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PRIOPCENJA 2021\ZTI-2021\ZTI-2021-2-1\Uredjenje\"/>
    </mc:Choice>
  </mc:AlternateContent>
  <bookViews>
    <workbookView xWindow="-13" yWindow="-13" windowWidth="28826" windowHeight="6284" tabRatio="829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</sheets>
  <calcPr calcId="162913"/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<sst xmlns="http://schemas.openxmlformats.org/spreadsheetml/2006/main" count="206" uniqueCount="69">
  <si>
    <t>Ukupno zaposleni na IR-u (broj osoba)</t>
  </si>
  <si>
    <t>Od toga</t>
  </si>
  <si>
    <t>Ukupno zaposleni na IR-u (FTE)</t>
  </si>
  <si>
    <t>Broj jedinica</t>
  </si>
  <si>
    <t>žene</t>
  </si>
  <si>
    <t>istraživači</t>
  </si>
  <si>
    <t>doktori znanosti</t>
  </si>
  <si>
    <t>Sektori ― ukupno</t>
  </si>
  <si>
    <t>Poslovni sektor</t>
  </si>
  <si>
    <t>Državni i privatni neprofitni sektor</t>
  </si>
  <si>
    <t>Visoko obrazovanje</t>
  </si>
  <si>
    <t>tis. kuna</t>
  </si>
  <si>
    <t>Kapitalni izdaci</t>
  </si>
  <si>
    <t>Tekući izdaci</t>
  </si>
  <si>
    <t>ukupno</t>
  </si>
  <si>
    <t>troškovi rada i troškovi naknada zaposlenima</t>
  </si>
  <si>
    <t>ostali tekući troškovi</t>
  </si>
  <si>
    <t xml:space="preserve">Sektori ― ukupno </t>
  </si>
  <si>
    <t>Istraživači</t>
  </si>
  <si>
    <t>Poslovni sektor ― ukupno</t>
  </si>
  <si>
    <t>500 i više</t>
  </si>
  <si>
    <t xml:space="preserve"> tis. kuna</t>
  </si>
  <si>
    <t>Ukupno</t>
  </si>
  <si>
    <t>Poduzeća</t>
  </si>
  <si>
    <t>Inozemstvo</t>
  </si>
  <si>
    <t>Postotak</t>
  </si>
  <si>
    <t>Stručno osoblje</t>
  </si>
  <si>
    <t>Tehničko osoblje</t>
  </si>
  <si>
    <t>Ostalo osoblje</t>
  </si>
  <si>
    <t>svega</t>
  </si>
  <si>
    <t>Broj osoba</t>
  </si>
  <si>
    <t>Ukupno zaposleni na istraživanju i razvoju</t>
  </si>
  <si>
    <t>Zaposleni na temelju ugovora o radu</t>
  </si>
  <si>
    <t>Angažirani na temelju ugovora o djelu ili autorskog ugovora</t>
  </si>
  <si>
    <t>Ekvivalent pune zaposlenosti (FTE)</t>
  </si>
  <si>
    <t xml:space="preserve">Istraživači prema postignutom obrazovanju </t>
  </si>
  <si>
    <t>doktorat znanosti</t>
  </si>
  <si>
    <t xml:space="preserve">diplomska ili ekvivalentna razina </t>
  </si>
  <si>
    <t>preddiplomska ili ekvivalentna razina</t>
  </si>
  <si>
    <t>kratki stučni studij</t>
  </si>
  <si>
    <t xml:space="preserve">Istraživači ― ukupno </t>
  </si>
  <si>
    <t>Prirodne znanosti</t>
  </si>
  <si>
    <t>Tehničke znanosti</t>
  </si>
  <si>
    <t>Biomedicina i zdravstvo</t>
  </si>
  <si>
    <t>Biotehničke znanosti</t>
  </si>
  <si>
    <t>Društvene znanosti</t>
  </si>
  <si>
    <t>Humanističke znanosti</t>
  </si>
  <si>
    <t>Umjetničko područje</t>
  </si>
  <si>
    <t>Interdisciplinarna područja znanosti</t>
  </si>
  <si>
    <t>do 9</t>
  </si>
  <si>
    <t>-</t>
  </si>
  <si>
    <t>Bruto domaći izdaci</t>
  </si>
  <si>
    <t xml:space="preserve">Bruto domaći izdaci, tis. kuna </t>
  </si>
  <si>
    <t>Ukupno zaposleni na IR-u</t>
  </si>
  <si>
    <t xml:space="preserve">Izdaci za istraživanje i razvoj, tis. kuna </t>
  </si>
  <si>
    <t>Vlastita sredstva</t>
  </si>
  <si>
    <t>Državna i lokalna uprava</t>
  </si>
  <si>
    <t>Privatne neprofitne  institucije</t>
  </si>
  <si>
    <t xml:space="preserve">6. ISTRAŽIVAČI PREMA VRSTI ZAPOSLENOSTI, SEKTORIMA, POSTIGNUTOM OBRAZOVANJU I SPOLU U 2020. </t>
  </si>
  <si>
    <r>
      <t>Državni i privatni neprofitni sektor</t>
    </r>
    <r>
      <rPr>
        <i/>
        <sz val="9"/>
        <color theme="1"/>
        <rFont val="Arial"/>
        <family val="2"/>
      </rPr>
      <t xml:space="preserve"> </t>
    </r>
  </si>
  <si>
    <t>10 – 49</t>
  </si>
  <si>
    <t>50 – 249</t>
  </si>
  <si>
    <t>250 – 499</t>
  </si>
  <si>
    <t>1. OSNOVNI POKAZATELJI DJELATNOSTI IR-a U 2020.</t>
  </si>
  <si>
    <t>2. BRUTO DOMAĆI IZDACI ZA IR PREMA SEKTORIMA I VRSTAMA IZDATAKA U 2020.</t>
  </si>
  <si>
    <t>3. IZDACI ZA IR U POSLOVNOM SEKTORU, UKUPNO ZAPOSLENI I ISTRAŽIVAČI IZRAŽENI EKVIVALENTOM PUNE  ZAPOSLENOSTI (FTE-om) PREMA VELIČINI PODUZEĆA U 2020.</t>
  </si>
  <si>
    <t>4. IZVORI SREDSTAVA ZA IR U 2020.</t>
  </si>
  <si>
    <t>5. ZAPOSLENI NA IR-u PREMA VRSTI ZAPOSLENOSTI, SEKTORIMA, ZANIMANJU NA IR-u I SPOLU U 2020.</t>
  </si>
  <si>
    <t>7. JEDINICE KOJE SE BAVE IR-om PREMA SEKTORIMA I PODRUČJIMA ZNANOSTI U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</si>
</sst>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64" formatCode="#\ ###\ ##0"/>
    <numFmt numFmtId="165" formatCode="##\ ##0"/>
    <numFmt numFmtId="166" formatCode="0.0"/>
    <numFmt numFmtId="167" formatCode="##\ ##0.0"/>
    <numFmt numFmtId="168" formatCode="#\ ##0.0"/>
    <numFmt numFmtId="169" formatCode="_-* #\ ###\ ##0.0_-;\-* #\ ##0_-;_-* &quot;-&quot;"/>
    <numFmt numFmtId="170" formatCode="###\ ###\ ###"/>
    <numFmt numFmtId="171" formatCode="_-* #\ ##0_-;\-* #,##0_-;_-* &quot;-&quot;_-;_-@_-"/>
    <numFmt numFmtId="172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170" fontId="4" fillId="0" borderId="0" xfId="0" applyNumberFormat="1" applyFont="1" applyAlignment="1">
      <alignment horizontal="right" vertical="center" wrapText="1"/>
    </xf>
    <xf numFmtId="170" fontId="4" fillId="0" borderId="0" xfId="0" applyNumberFormat="1" applyFont="1" applyBorder="1" applyAlignment="1">
      <alignment horizontal="right" vertical="center" wrapText="1"/>
    </xf>
    <xf numFmtId="170" fontId="3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169" fontId="4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10" fontId="3" fillId="0" borderId="0" xfId="4" applyNumberFormat="1" applyFont="1" applyFill="1" applyBorder="1" applyAlignment="1">
      <alignment horizontal="right" vertical="center" wrapText="1"/>
    </xf>
    <xf numFmtId="10" fontId="3" fillId="0" borderId="0" xfId="4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170" fontId="6" fillId="0" borderId="0" xfId="0" applyNumberFormat="1" applyFont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1" fontId="6" fillId="0" borderId="0" xfId="0" applyNumberFormat="1" applyFont="1" applyFill="1" applyBorder="1" applyAlignment="1">
      <alignment horizontal="right" vertical="center" wrapText="1"/>
    </xf>
    <xf numFmtId="171" fontId="6" fillId="0" borderId="0" xfId="1" applyNumberFormat="1" applyFont="1" applyFill="1" applyBorder="1" applyAlignment="1">
      <alignment horizontal="right" vertical="center" wrapText="1"/>
    </xf>
    <xf numFmtId="169" fontId="6" fillId="0" borderId="0" xfId="1" applyNumberFormat="1" applyFont="1" applyBorder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 wrapText="1"/>
    </xf>
    <xf numFmtId="169" fontId="8" fillId="0" borderId="0" xfId="1" applyNumberFormat="1" applyFont="1" applyBorder="1" applyAlignment="1">
      <alignment horizontal="right" vertical="center"/>
    </xf>
    <xf numFmtId="169" fontId="8" fillId="0" borderId="0" xfId="0" applyNumberFormat="1" applyFont="1" applyBorder="1" applyAlignment="1">
      <alignment horizontal="right" vertical="center" wrapText="1"/>
    </xf>
    <xf numFmtId="169" fontId="7" fillId="0" borderId="0" xfId="0" applyNumberFormat="1" applyFont="1" applyBorder="1" applyAlignment="1">
      <alignment horizontal="right" vertical="center" wrapText="1"/>
    </xf>
    <xf numFmtId="41" fontId="6" fillId="0" borderId="0" xfId="1" applyNumberFormat="1" applyFont="1" applyFill="1" applyBorder="1" applyAlignment="1">
      <alignment horizontal="right" vertical="center" wrapText="1"/>
    </xf>
    <xf numFmtId="4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6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166" fontId="3" fillId="0" borderId="0" xfId="0" applyNumberFormat="1" applyFont="1" applyFill="1" applyBorder="1"/>
    <xf numFmtId="169" fontId="3" fillId="0" borderId="0" xfId="0" applyNumberFormat="1" applyFont="1" applyBorder="1"/>
    <xf numFmtId="0" fontId="10" fillId="0" borderId="0" xfId="0" applyFont="1"/>
    <xf numFmtId="0" fontId="12" fillId="0" borderId="1" xfId="0" applyFont="1" applyBorder="1" applyAlignment="1">
      <alignment vertical="top" wrapText="1"/>
    </xf>
    <xf numFmtId="164" fontId="12" fillId="0" borderId="2" xfId="0" applyNumberFormat="1" applyFont="1" applyBorder="1" applyAlignment="1">
      <alignment horizontal="right" vertical="center" wrapText="1"/>
    </xf>
    <xf numFmtId="0" fontId="14" fillId="0" borderId="0" xfId="0" applyFont="1"/>
    <xf numFmtId="0" fontId="12" fillId="0" borderId="1" xfId="0" applyFont="1" applyBorder="1" applyAlignment="1">
      <alignment vertical="top"/>
    </xf>
    <xf numFmtId="164" fontId="12" fillId="0" borderId="4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10" fillId="0" borderId="0" xfId="0" applyFont="1" applyBorder="1"/>
    <xf numFmtId="0" fontId="3" fillId="0" borderId="0" xfId="0" applyFont="1" applyBorder="1" applyAlignment="1">
      <alignment horizontal="right"/>
    </xf>
    <xf numFmtId="164" fontId="12" fillId="0" borderId="2" xfId="1" applyNumberFormat="1" applyFont="1" applyBorder="1" applyAlignment="1">
      <alignment horizontal="right" vertical="center" wrapText="1"/>
    </xf>
    <xf numFmtId="168" fontId="12" fillId="0" borderId="4" xfId="1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top" wrapText="1"/>
    </xf>
    <xf numFmtId="164" fontId="12" fillId="0" borderId="1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6" fontId="12" fillId="0" borderId="2" xfId="0" applyNumberFormat="1" applyFont="1" applyFill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 vertical="center" wrapText="1"/>
    </xf>
    <xf numFmtId="164" fontId="12" fillId="0" borderId="0" xfId="1" applyNumberFormat="1" applyFont="1" applyBorder="1" applyAlignment="1">
      <alignment horizontal="right" vertical="center" wrapText="1"/>
    </xf>
    <xf numFmtId="0" fontId="10" fillId="0" borderId="0" xfId="0" applyFont="1" applyAlignment="1"/>
    <xf numFmtId="3" fontId="12" fillId="0" borderId="0" xfId="0" applyNumberFormat="1" applyFont="1"/>
    <xf numFmtId="0" fontId="15" fillId="0" borderId="0" xfId="0" applyFont="1" applyAlignment="1">
      <alignment horizontal="center" vertical="top"/>
    </xf>
    <xf numFmtId="172" fontId="12" fillId="0" borderId="0" xfId="0" applyNumberFormat="1" applyFont="1" applyAlignment="1">
      <alignment horizontal="right" vertical="center"/>
    </xf>
    <xf numFmtId="172" fontId="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left" vertical="top" indent="1"/>
    </xf>
    <xf numFmtId="41" fontId="12" fillId="0" borderId="2" xfId="0" applyNumberFormat="1" applyFont="1" applyBorder="1" applyAlignment="1">
      <alignment horizontal="right" vertical="center" wrapText="1"/>
    </xf>
    <xf numFmtId="41" fontId="12" fillId="0" borderId="2" xfId="1" applyNumberFormat="1" applyFont="1" applyBorder="1" applyAlignment="1">
      <alignment horizontal="right" vertical="center" wrapText="1"/>
    </xf>
    <xf numFmtId="41" fontId="12" fillId="0" borderId="4" xfId="1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168" fontId="12" fillId="0" borderId="1" xfId="0" applyNumberFormat="1" applyFont="1" applyBorder="1" applyAlignment="1">
      <alignment horizontal="right" vertical="center" wrapText="1"/>
    </xf>
    <xf numFmtId="168" fontId="12" fillId="0" borderId="1" xfId="1" applyNumberFormat="1" applyFont="1" applyBorder="1" applyAlignment="1">
      <alignment horizontal="right" vertical="center" wrapText="1"/>
    </xf>
    <xf numFmtId="164" fontId="12" fillId="0" borderId="4" xfId="1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left" vertical="center" wrapText="1"/>
    </xf>
    <xf numFmtId="168" fontId="12" fillId="0" borderId="0" xfId="0" applyNumberFormat="1" applyFont="1" applyBorder="1" applyAlignment="1">
      <alignment horizontal="right" vertical="center" wrapText="1"/>
    </xf>
    <xf numFmtId="168" fontId="12" fillId="0" borderId="0" xfId="1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172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8" fontId="12" fillId="0" borderId="12" xfId="0" applyNumberFormat="1" applyFont="1" applyBorder="1" applyAlignment="1">
      <alignment horizontal="right" vertical="center" wrapText="1"/>
    </xf>
    <xf numFmtId="164" fontId="12" fillId="0" borderId="12" xfId="0" applyNumberFormat="1" applyFont="1" applyBorder="1" applyAlignment="1">
      <alignment horizontal="right" vertical="center" wrapText="1"/>
    </xf>
    <xf numFmtId="172" fontId="12" fillId="0" borderId="10" xfId="0" applyNumberFormat="1" applyFont="1" applyBorder="1" applyAlignment="1">
      <alignment horizontal="right" vertical="center" wrapText="1"/>
    </xf>
    <xf numFmtId="172" fontId="12" fillId="0" borderId="12" xfId="0" applyNumberFormat="1" applyFont="1" applyBorder="1" applyAlignment="1">
      <alignment horizontal="right" vertical="center" wrapText="1"/>
    </xf>
    <xf numFmtId="172" fontId="12" fillId="0" borderId="13" xfId="0" applyNumberFormat="1" applyFont="1" applyBorder="1" applyAlignment="1">
      <alignment horizontal="right" vertical="center" wrapText="1"/>
    </xf>
    <xf numFmtId="172" fontId="12" fillId="0" borderId="4" xfId="0" applyNumberFormat="1" applyFont="1" applyBorder="1" applyAlignment="1">
      <alignment horizontal="right" vertical="center" wrapText="1"/>
    </xf>
    <xf numFmtId="172" fontId="12" fillId="0" borderId="0" xfId="0" applyNumberFormat="1" applyFont="1" applyBorder="1" applyAlignment="1">
      <alignment horizontal="right" vertical="center" wrapText="1"/>
    </xf>
    <xf numFmtId="172" fontId="12" fillId="0" borderId="2" xfId="0" applyNumberFormat="1" applyFont="1" applyBorder="1" applyAlignment="1">
      <alignment horizontal="right" vertical="center" wrapText="1"/>
    </xf>
    <xf numFmtId="166" fontId="12" fillId="0" borderId="4" xfId="0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0" fontId="16" fillId="0" borderId="13" xfId="0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 indent="1"/>
    </xf>
    <xf numFmtId="0" fontId="16" fillId="0" borderId="1" xfId="0" applyFont="1" applyBorder="1" applyAlignment="1">
      <alignment horizontal="left" vertical="center"/>
    </xf>
    <xf numFmtId="41" fontId="12" fillId="0" borderId="10" xfId="0" applyNumberFormat="1" applyFont="1" applyBorder="1" applyAlignment="1">
      <alignment horizontal="right" vertical="center" wrapText="1"/>
    </xf>
    <xf numFmtId="41" fontId="12" fillId="0" borderId="12" xfId="0" applyNumberFormat="1" applyFont="1" applyBorder="1" applyAlignment="1">
      <alignment horizontal="right" vertical="center" wrapText="1"/>
    </xf>
    <xf numFmtId="41" fontId="12" fillId="0" borderId="0" xfId="1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top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5">
    <cellStyle name="Normal" xfId="0" builtinId="0"/>
    <cellStyle name="Normal 2" xfId="3"/>
    <cellStyle name="Normal 3" xfId="1"/>
    <cellStyle name="Normalno 2" xfId="2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zoomScaleNormal="100" workbookViewId="0"/>
  </sheetViews>
  <sheetFormatPr defaultColWidth="9.109375" defaultRowHeight="13.1" x14ac:dyDescent="0.25"/>
  <cols>
    <col min="1" max="1" width="28.6640625" style="1" customWidth="1"/>
    <col min="2" max="11" width="12.6640625" style="1" customWidth="1"/>
    <col min="12" max="15" width="9.109375" style="1"/>
    <col min="16" max="16" width="10.44140625" style="1" bestFit="1" customWidth="1"/>
    <col min="17" max="16384" width="9.109375" style="1"/>
  </cols>
  <sheetData>
    <row r="1" spans="1:24" x14ac:dyDescent="0.25">
      <c r="A1" s="47" t="s">
        <v>63</v>
      </c>
      <c r="B1" s="47"/>
    </row>
    <row r="2" spans="1:24" x14ac:dyDescent="0.25">
      <c r="A2" s="11"/>
      <c r="B2" s="88"/>
      <c r="C2" s="11"/>
      <c r="D2" s="11"/>
      <c r="E2" s="11"/>
      <c r="F2" s="11"/>
      <c r="G2" s="11"/>
      <c r="H2" s="11"/>
      <c r="I2" s="11"/>
      <c r="J2" s="11"/>
      <c r="K2" s="11"/>
    </row>
    <row r="3" spans="1:24" ht="35.549999999999997" customHeight="1" x14ac:dyDescent="0.25">
      <c r="A3" s="116"/>
      <c r="B3" s="121" t="s">
        <v>52</v>
      </c>
      <c r="C3" s="121" t="s">
        <v>0</v>
      </c>
      <c r="D3" s="118" t="s">
        <v>1</v>
      </c>
      <c r="E3" s="119"/>
      <c r="F3" s="119"/>
      <c r="G3" s="121" t="s">
        <v>2</v>
      </c>
      <c r="H3" s="118" t="s">
        <v>1</v>
      </c>
      <c r="I3" s="119"/>
      <c r="J3" s="120"/>
      <c r="K3" s="114" t="s">
        <v>3</v>
      </c>
    </row>
    <row r="4" spans="1:24" x14ac:dyDescent="0.25">
      <c r="A4" s="117"/>
      <c r="B4" s="122"/>
      <c r="C4" s="122"/>
      <c r="D4" s="86" t="s">
        <v>4</v>
      </c>
      <c r="E4" s="85" t="s">
        <v>5</v>
      </c>
      <c r="F4" s="87" t="s">
        <v>6</v>
      </c>
      <c r="G4" s="122"/>
      <c r="H4" s="86" t="s">
        <v>4</v>
      </c>
      <c r="I4" s="86" t="s">
        <v>5</v>
      </c>
      <c r="J4" s="86" t="s">
        <v>6</v>
      </c>
      <c r="K4" s="115"/>
    </row>
    <row r="5" spans="1:24" x14ac:dyDescent="0.25">
      <c r="A5" s="58" t="s">
        <v>7</v>
      </c>
      <c r="B5" s="49">
        <v>4723461</v>
      </c>
      <c r="C5" s="49">
        <v>25217</v>
      </c>
      <c r="D5" s="59">
        <v>12553</v>
      </c>
      <c r="E5" s="94">
        <v>16027</v>
      </c>
      <c r="F5" s="94">
        <v>10097</v>
      </c>
      <c r="G5" s="100">
        <v>15517</v>
      </c>
      <c r="H5" s="95">
        <v>7496.7</v>
      </c>
      <c r="I5" s="96">
        <v>9112.5</v>
      </c>
      <c r="J5" s="97">
        <v>5198.3</v>
      </c>
      <c r="K5" s="52">
        <v>445</v>
      </c>
      <c r="L5" s="11"/>
    </row>
    <row r="6" spans="1:24" x14ac:dyDescent="0.25">
      <c r="A6" s="106" t="s">
        <v>8</v>
      </c>
      <c r="B6" s="49">
        <v>2261568</v>
      </c>
      <c r="C6" s="49">
        <v>7067</v>
      </c>
      <c r="D6" s="52">
        <v>2366</v>
      </c>
      <c r="E6" s="60">
        <v>2685</v>
      </c>
      <c r="F6" s="60">
        <v>298</v>
      </c>
      <c r="G6" s="100">
        <v>5764.4</v>
      </c>
      <c r="H6" s="98">
        <v>2007.2</v>
      </c>
      <c r="I6" s="99">
        <v>2244.6999999999998</v>
      </c>
      <c r="J6" s="89">
        <v>240.5</v>
      </c>
      <c r="K6" s="52">
        <v>293</v>
      </c>
      <c r="L6" s="11"/>
    </row>
    <row r="7" spans="1:24" x14ac:dyDescent="0.25">
      <c r="A7" s="106" t="s">
        <v>9</v>
      </c>
      <c r="B7" s="49">
        <v>941940</v>
      </c>
      <c r="C7" s="49">
        <v>4826</v>
      </c>
      <c r="D7" s="52">
        <v>2870</v>
      </c>
      <c r="E7" s="60">
        <v>3039</v>
      </c>
      <c r="F7" s="60">
        <v>2488</v>
      </c>
      <c r="G7" s="100">
        <v>3568.7000000000003</v>
      </c>
      <c r="H7" s="98">
        <v>2150.1</v>
      </c>
      <c r="I7" s="99">
        <v>2091.6</v>
      </c>
      <c r="J7" s="89">
        <v>1755.7</v>
      </c>
      <c r="K7" s="52">
        <v>60</v>
      </c>
      <c r="L7" s="11"/>
      <c r="Q7" s="23"/>
      <c r="R7" s="23"/>
      <c r="S7" s="26"/>
      <c r="T7" s="29"/>
      <c r="U7" s="29"/>
      <c r="V7" s="29"/>
      <c r="W7" s="27"/>
      <c r="X7" s="30"/>
    </row>
    <row r="8" spans="1:24" x14ac:dyDescent="0.25">
      <c r="A8" s="106" t="s">
        <v>10</v>
      </c>
      <c r="B8" s="49">
        <v>1519953</v>
      </c>
      <c r="C8" s="49">
        <v>13324</v>
      </c>
      <c r="D8" s="52">
        <v>7317</v>
      </c>
      <c r="E8" s="60">
        <v>10303</v>
      </c>
      <c r="F8" s="60">
        <v>7311</v>
      </c>
      <c r="G8" s="100">
        <v>6183.9000000000005</v>
      </c>
      <c r="H8" s="98">
        <v>3339.4</v>
      </c>
      <c r="I8" s="99">
        <v>4776.2</v>
      </c>
      <c r="J8" s="89">
        <v>3202.1</v>
      </c>
      <c r="K8" s="52">
        <v>92</v>
      </c>
      <c r="L8" s="11"/>
      <c r="Q8" s="28"/>
      <c r="R8" s="28"/>
      <c r="S8" s="26"/>
      <c r="T8" s="29"/>
      <c r="U8" s="29"/>
      <c r="V8" s="29"/>
      <c r="W8" s="27"/>
      <c r="X8" s="30"/>
    </row>
    <row r="9" spans="1:24" x14ac:dyDescent="0.25">
      <c r="K9" s="11"/>
      <c r="L9" s="11"/>
      <c r="Q9" s="23"/>
      <c r="R9" s="23"/>
      <c r="S9" s="26"/>
      <c r="T9" s="24"/>
      <c r="U9" s="24"/>
      <c r="V9" s="24"/>
      <c r="W9" s="27"/>
      <c r="X9" s="31"/>
    </row>
    <row r="10" spans="1:24" x14ac:dyDescent="0.25">
      <c r="O10" s="28"/>
      <c r="P10" s="26"/>
      <c r="Q10" s="26"/>
      <c r="R10" s="26"/>
      <c r="S10" s="26"/>
      <c r="T10" s="29"/>
      <c r="U10" s="29"/>
      <c r="V10" s="29"/>
      <c r="W10" s="27"/>
      <c r="X10" s="30"/>
    </row>
    <row r="11" spans="1:24" s="11" customFormat="1" x14ac:dyDescent="0.25">
      <c r="A11" s="44"/>
      <c r="B11" s="13"/>
      <c r="C11" s="13"/>
      <c r="D11" s="13"/>
      <c r="E11" s="13"/>
      <c r="F11" s="13"/>
      <c r="G11" s="12"/>
      <c r="H11" s="13"/>
      <c r="I11" s="13"/>
      <c r="J11" s="13"/>
      <c r="K11" s="13"/>
      <c r="L11" s="45"/>
      <c r="M11" s="10"/>
      <c r="N11" s="10"/>
      <c r="O11" s="46"/>
      <c r="P11" s="46"/>
    </row>
    <row r="12" spans="1:24" s="11" customFormat="1" x14ac:dyDescent="0.25">
      <c r="A12" s="44"/>
      <c r="B12" s="13"/>
      <c r="C12" s="13"/>
      <c r="D12" s="13"/>
      <c r="E12" s="13"/>
      <c r="F12" s="13"/>
      <c r="G12" s="12"/>
      <c r="H12" s="13"/>
      <c r="I12" s="13"/>
      <c r="J12" s="13"/>
      <c r="K12" s="13"/>
      <c r="L12" s="45"/>
      <c r="M12" s="10"/>
      <c r="N12" s="10"/>
      <c r="O12" s="46"/>
      <c r="P12" s="23"/>
    </row>
    <row r="13" spans="1:24" s="11" customFormat="1" x14ac:dyDescent="0.25">
      <c r="A13" s="44"/>
      <c r="B13" s="13"/>
      <c r="C13" s="13"/>
      <c r="D13" s="13"/>
      <c r="E13" s="13"/>
      <c r="F13" s="13"/>
      <c r="G13" s="12"/>
      <c r="H13" s="13"/>
      <c r="I13" s="13"/>
      <c r="J13" s="13"/>
      <c r="K13" s="13"/>
      <c r="L13" s="45"/>
      <c r="M13" s="10"/>
      <c r="N13" s="10"/>
      <c r="O13" s="46"/>
      <c r="P13" s="23"/>
    </row>
    <row r="14" spans="1:24" s="11" customFormat="1" x14ac:dyDescent="0.25">
      <c r="A14" s="44"/>
      <c r="B14" s="13"/>
      <c r="C14" s="13"/>
      <c r="D14" s="13"/>
      <c r="E14" s="13"/>
      <c r="F14" s="13"/>
      <c r="G14" s="12"/>
      <c r="H14" s="13"/>
      <c r="I14" s="13"/>
      <c r="J14" s="13"/>
      <c r="K14" s="13"/>
      <c r="L14" s="45"/>
      <c r="O14" s="46"/>
      <c r="P14" s="25"/>
    </row>
    <row r="15" spans="1:24" s="11" customFormat="1" x14ac:dyDescent="0.25">
      <c r="A15" s="44"/>
      <c r="B15" s="13"/>
      <c r="C15" s="13"/>
      <c r="D15" s="13"/>
      <c r="E15" s="13"/>
      <c r="F15" s="13"/>
      <c r="G15" s="12"/>
      <c r="H15" s="13"/>
      <c r="I15" s="13"/>
      <c r="J15" s="13"/>
      <c r="K15" s="13"/>
      <c r="L15" s="45"/>
      <c r="O15" s="46"/>
      <c r="P15" s="28"/>
    </row>
    <row r="16" spans="1:24" s="11" customFormat="1" x14ac:dyDescent="0.25">
      <c r="A16" s="44"/>
      <c r="B16" s="13"/>
      <c r="C16" s="13"/>
      <c r="D16" s="13"/>
      <c r="E16" s="13"/>
      <c r="F16" s="13"/>
      <c r="G16" s="12"/>
      <c r="H16" s="13"/>
      <c r="I16" s="13"/>
      <c r="J16" s="13"/>
      <c r="K16" s="13"/>
      <c r="O16" s="46"/>
      <c r="P16" s="23"/>
    </row>
    <row r="17" spans="1:11" s="11" customFormat="1" x14ac:dyDescent="0.25">
      <c r="A17" s="44"/>
      <c r="B17" s="13"/>
      <c r="C17" s="13"/>
      <c r="D17" s="13"/>
      <c r="E17" s="13"/>
      <c r="F17" s="13"/>
      <c r="G17" s="12"/>
      <c r="H17" s="13"/>
      <c r="I17" s="13"/>
      <c r="J17" s="13"/>
      <c r="K17" s="13"/>
    </row>
  </sheetData>
  <mergeCells count="7">
    <mergeCell ref="K3:K4"/>
    <mergeCell ref="A3:A4"/>
    <mergeCell ref="D3:F3"/>
    <mergeCell ref="H3:J3"/>
    <mergeCell ref="B3:B4"/>
    <mergeCell ref="C3:C4"/>
    <mergeCell ref="G3:G4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/>
  </sheetViews>
  <sheetFormatPr defaultColWidth="9.109375" defaultRowHeight="13.1" x14ac:dyDescent="0.25"/>
  <cols>
    <col min="1" max="1" width="28.6640625" style="1" customWidth="1"/>
    <col min="2" max="6" width="12.6640625" style="1" customWidth="1"/>
    <col min="7" max="16384" width="9.109375" style="1"/>
  </cols>
  <sheetData>
    <row r="1" spans="1:13" x14ac:dyDescent="0.25">
      <c r="A1" s="47" t="s">
        <v>64</v>
      </c>
      <c r="B1" s="47"/>
      <c r="C1" s="50"/>
      <c r="D1" s="50"/>
      <c r="E1" s="50"/>
      <c r="F1" s="50"/>
    </row>
    <row r="2" spans="1:13" x14ac:dyDescent="0.25">
      <c r="A2" s="3"/>
      <c r="F2" s="90" t="s">
        <v>11</v>
      </c>
    </row>
    <row r="3" spans="1:13" x14ac:dyDescent="0.25">
      <c r="A3" s="123"/>
      <c r="B3" s="121" t="s">
        <v>51</v>
      </c>
      <c r="C3" s="121" t="s">
        <v>12</v>
      </c>
      <c r="D3" s="118" t="s">
        <v>13</v>
      </c>
      <c r="E3" s="119"/>
      <c r="F3" s="119"/>
    </row>
    <row r="4" spans="1:13" ht="47.15" x14ac:dyDescent="0.25">
      <c r="A4" s="124"/>
      <c r="B4" s="122"/>
      <c r="C4" s="122"/>
      <c r="D4" s="91" t="s">
        <v>14</v>
      </c>
      <c r="E4" s="91" t="s">
        <v>15</v>
      </c>
      <c r="F4" s="87" t="s">
        <v>16</v>
      </c>
    </row>
    <row r="5" spans="1:13" x14ac:dyDescent="0.25">
      <c r="A5" s="58" t="s">
        <v>17</v>
      </c>
      <c r="B5" s="49">
        <v>4723461</v>
      </c>
      <c r="C5" s="49">
        <v>540415</v>
      </c>
      <c r="D5" s="59">
        <v>4183046</v>
      </c>
      <c r="E5" s="94">
        <v>3041297</v>
      </c>
      <c r="F5" s="94">
        <v>1141749</v>
      </c>
      <c r="G5" s="15"/>
      <c r="H5" s="15"/>
      <c r="I5" s="15"/>
      <c r="J5" s="15"/>
      <c r="K5" s="15"/>
    </row>
    <row r="6" spans="1:13" x14ac:dyDescent="0.25">
      <c r="A6" s="106" t="s">
        <v>8</v>
      </c>
      <c r="B6" s="49">
        <v>2261568</v>
      </c>
      <c r="C6" s="49">
        <v>147245</v>
      </c>
      <c r="D6" s="52">
        <v>2114323</v>
      </c>
      <c r="E6" s="60">
        <v>1348330</v>
      </c>
      <c r="F6" s="60">
        <v>765993</v>
      </c>
      <c r="G6" s="15"/>
      <c r="H6" s="15"/>
      <c r="I6" s="15"/>
      <c r="J6" s="15"/>
      <c r="K6" s="15"/>
    </row>
    <row r="7" spans="1:13" x14ac:dyDescent="0.25">
      <c r="A7" s="106" t="s">
        <v>9</v>
      </c>
      <c r="B7" s="49">
        <v>941940</v>
      </c>
      <c r="C7" s="49">
        <v>112967</v>
      </c>
      <c r="D7" s="52">
        <v>828973</v>
      </c>
      <c r="E7" s="60">
        <v>662292</v>
      </c>
      <c r="F7" s="60">
        <f>163743+2938</f>
        <v>166681</v>
      </c>
      <c r="G7" s="15"/>
      <c r="H7" s="15"/>
      <c r="I7" s="15"/>
      <c r="J7" s="15"/>
      <c r="K7" s="15"/>
    </row>
    <row r="8" spans="1:13" x14ac:dyDescent="0.25">
      <c r="A8" s="106" t="s">
        <v>10</v>
      </c>
      <c r="B8" s="49">
        <v>1519953</v>
      </c>
      <c r="C8" s="49">
        <v>280203</v>
      </c>
      <c r="D8" s="52">
        <v>1239750</v>
      </c>
      <c r="E8" s="60">
        <v>1030675</v>
      </c>
      <c r="F8" s="60">
        <v>209075</v>
      </c>
      <c r="G8" s="15"/>
      <c r="H8" s="15"/>
      <c r="I8" s="16"/>
      <c r="J8" s="16"/>
      <c r="K8" s="16"/>
      <c r="L8" s="5"/>
      <c r="M8" s="5"/>
    </row>
    <row r="9" spans="1:13" x14ac:dyDescent="0.25">
      <c r="I9" s="5"/>
      <c r="J9" s="5"/>
      <c r="K9" s="6"/>
      <c r="L9" s="6"/>
      <c r="M9" s="6"/>
    </row>
    <row r="10" spans="1:13" x14ac:dyDescent="0.25">
      <c r="B10" s="9"/>
      <c r="C10" s="9"/>
      <c r="D10" s="9"/>
      <c r="E10" s="9"/>
      <c r="F10" s="9"/>
      <c r="I10" s="7"/>
      <c r="J10" s="7"/>
      <c r="K10" s="7"/>
      <c r="L10" s="7"/>
      <c r="M10" s="7"/>
    </row>
    <row r="11" spans="1:13" x14ac:dyDescent="0.25">
      <c r="I11" s="9"/>
    </row>
  </sheetData>
  <mergeCells count="4">
    <mergeCell ref="A3:A4"/>
    <mergeCell ref="D3:F3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/>
  </sheetViews>
  <sheetFormatPr defaultColWidth="9.109375" defaultRowHeight="13.1" x14ac:dyDescent="0.25"/>
  <cols>
    <col min="1" max="1" width="22.44140625" style="1" customWidth="1"/>
    <col min="2" max="4" width="13.6640625" style="1" customWidth="1"/>
    <col min="5" max="16384" width="9.109375" style="1"/>
  </cols>
  <sheetData>
    <row r="1" spans="1:12" x14ac:dyDescent="0.25">
      <c r="A1" s="47" t="s">
        <v>65</v>
      </c>
      <c r="B1" s="2"/>
    </row>
    <row r="2" spans="1:12" x14ac:dyDescent="0.25">
      <c r="B2" s="2"/>
    </row>
    <row r="3" spans="1:12" ht="35.35" x14ac:dyDescent="0.25">
      <c r="A3" s="81"/>
      <c r="B3" s="91" t="s">
        <v>54</v>
      </c>
      <c r="C3" s="91" t="s">
        <v>53</v>
      </c>
      <c r="D3" s="92" t="s">
        <v>18</v>
      </c>
    </row>
    <row r="4" spans="1:12" ht="15.9" customHeight="1" x14ac:dyDescent="0.25">
      <c r="A4" s="84" t="s">
        <v>19</v>
      </c>
      <c r="B4" s="59">
        <v>2261568</v>
      </c>
      <c r="C4" s="93">
        <v>5764.4</v>
      </c>
      <c r="D4" s="93">
        <v>2244.6999999999998</v>
      </c>
    </row>
    <row r="5" spans="1:12" ht="15.9" customHeight="1" x14ac:dyDescent="0.25">
      <c r="A5" s="83" t="s">
        <v>49</v>
      </c>
      <c r="B5" s="76">
        <v>51250</v>
      </c>
      <c r="C5" s="79">
        <v>185.8</v>
      </c>
      <c r="D5" s="79">
        <v>86.3</v>
      </c>
      <c r="K5" s="41"/>
      <c r="L5" s="41"/>
    </row>
    <row r="6" spans="1:12" ht="15.9" customHeight="1" x14ac:dyDescent="0.25">
      <c r="A6" s="83" t="s">
        <v>60</v>
      </c>
      <c r="B6" s="76">
        <v>201213</v>
      </c>
      <c r="C6" s="79">
        <v>711.4</v>
      </c>
      <c r="D6" s="79">
        <v>288.60000000000002</v>
      </c>
      <c r="K6" s="41"/>
      <c r="L6" s="41"/>
    </row>
    <row r="7" spans="1:12" ht="15.9" customHeight="1" x14ac:dyDescent="0.25">
      <c r="A7" s="83" t="s">
        <v>61</v>
      </c>
      <c r="B7" s="76">
        <v>620266</v>
      </c>
      <c r="C7" s="79">
        <v>1907.1</v>
      </c>
      <c r="D7" s="79">
        <v>903.6</v>
      </c>
      <c r="K7" s="41"/>
      <c r="L7" s="41"/>
    </row>
    <row r="8" spans="1:12" ht="15.9" customHeight="1" x14ac:dyDescent="0.25">
      <c r="A8" s="83" t="s">
        <v>62</v>
      </c>
      <c r="B8" s="76">
        <v>61305</v>
      </c>
      <c r="C8" s="79">
        <v>170.9</v>
      </c>
      <c r="D8" s="79">
        <v>84.3</v>
      </c>
      <c r="K8" s="41"/>
      <c r="L8" s="41"/>
    </row>
    <row r="9" spans="1:12" ht="15.9" customHeight="1" x14ac:dyDescent="0.25">
      <c r="A9" s="83" t="s">
        <v>20</v>
      </c>
      <c r="B9" s="52">
        <v>1327534</v>
      </c>
      <c r="C9" s="78">
        <v>2789.2</v>
      </c>
      <c r="D9" s="78">
        <v>881.9</v>
      </c>
      <c r="K9" s="41"/>
      <c r="L9" s="41"/>
    </row>
    <row r="10" spans="1:12" x14ac:dyDescent="0.25">
      <c r="B10" s="8"/>
      <c r="K10" s="41"/>
      <c r="L10" s="41"/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Normal="100" workbookViewId="0"/>
  </sheetViews>
  <sheetFormatPr defaultColWidth="9.109375" defaultRowHeight="13.1" x14ac:dyDescent="0.25"/>
  <cols>
    <col min="1" max="1" width="28.6640625" style="11" customWidth="1"/>
    <col min="2" max="2" width="14.6640625" style="11" customWidth="1"/>
    <col min="3" max="8" width="14.6640625" style="1" customWidth="1"/>
    <col min="9" max="16384" width="9.109375" style="1"/>
  </cols>
  <sheetData>
    <row r="1" spans="1:16" x14ac:dyDescent="0.25">
      <c r="A1" s="54" t="s">
        <v>66</v>
      </c>
      <c r="B1" s="53"/>
    </row>
    <row r="2" spans="1:16" x14ac:dyDescent="0.25">
      <c r="A2" s="55"/>
      <c r="H2" s="90" t="s">
        <v>21</v>
      </c>
    </row>
    <row r="3" spans="1:16" ht="23.6" x14ac:dyDescent="0.25">
      <c r="A3" s="113"/>
      <c r="B3" s="91" t="s">
        <v>22</v>
      </c>
      <c r="C3" s="112" t="s">
        <v>55</v>
      </c>
      <c r="D3" s="91" t="s">
        <v>56</v>
      </c>
      <c r="E3" s="91" t="s">
        <v>23</v>
      </c>
      <c r="F3" s="91" t="s">
        <v>10</v>
      </c>
      <c r="G3" s="91" t="s">
        <v>57</v>
      </c>
      <c r="H3" s="111" t="s">
        <v>24</v>
      </c>
    </row>
    <row r="4" spans="1:16" x14ac:dyDescent="0.25">
      <c r="A4" s="48" t="s">
        <v>7</v>
      </c>
      <c r="B4" s="49">
        <v>4723461</v>
      </c>
      <c r="C4" s="59">
        <v>1947661</v>
      </c>
      <c r="D4" s="94">
        <v>1594425</v>
      </c>
      <c r="E4" s="94">
        <v>132008</v>
      </c>
      <c r="F4" s="94">
        <v>43523</v>
      </c>
      <c r="G4" s="94">
        <v>2061</v>
      </c>
      <c r="H4" s="94">
        <v>1003783</v>
      </c>
      <c r="J4" s="18"/>
      <c r="K4" s="18"/>
      <c r="L4" s="18"/>
      <c r="M4" s="18"/>
      <c r="N4" s="18"/>
      <c r="O4" s="18"/>
      <c r="P4" s="18"/>
    </row>
    <row r="5" spans="1:16" x14ac:dyDescent="0.25">
      <c r="A5" s="106" t="s">
        <v>25</v>
      </c>
      <c r="B5" s="61">
        <v>100</v>
      </c>
      <c r="C5" s="101">
        <v>41.2</v>
      </c>
      <c r="D5" s="62">
        <v>33.799999999999997</v>
      </c>
      <c r="E5" s="62">
        <v>2.8</v>
      </c>
      <c r="F5" s="62">
        <v>0.9</v>
      </c>
      <c r="G5" s="62">
        <v>0</v>
      </c>
      <c r="H5" s="62">
        <v>21.3</v>
      </c>
      <c r="J5" s="19"/>
      <c r="K5" s="19"/>
      <c r="L5" s="19"/>
      <c r="M5" s="19"/>
      <c r="N5" s="19"/>
      <c r="O5" s="19"/>
      <c r="P5" s="19"/>
    </row>
    <row r="6" spans="1:16" x14ac:dyDescent="0.25">
      <c r="A6" s="48" t="s">
        <v>8</v>
      </c>
      <c r="B6" s="56">
        <v>2261568</v>
      </c>
      <c r="C6" s="76">
        <v>1644893</v>
      </c>
      <c r="D6" s="102">
        <v>52224</v>
      </c>
      <c r="E6" s="63">
        <v>17851</v>
      </c>
      <c r="F6" s="63">
        <v>48</v>
      </c>
      <c r="G6" s="63">
        <v>0</v>
      </c>
      <c r="H6" s="63">
        <v>546552</v>
      </c>
      <c r="J6" s="17"/>
      <c r="K6" s="17"/>
      <c r="L6" s="17"/>
      <c r="M6" s="17"/>
      <c r="N6" s="17"/>
      <c r="O6" s="17"/>
      <c r="P6" s="17"/>
    </row>
    <row r="7" spans="1:16" x14ac:dyDescent="0.25">
      <c r="A7" s="106" t="s">
        <v>25</v>
      </c>
      <c r="B7" s="61">
        <v>100</v>
      </c>
      <c r="C7" s="101">
        <v>72.7</v>
      </c>
      <c r="D7" s="62">
        <v>2.2999999999999998</v>
      </c>
      <c r="E7" s="62">
        <v>0.8</v>
      </c>
      <c r="F7" s="62">
        <v>0</v>
      </c>
      <c r="G7" s="62">
        <v>0</v>
      </c>
      <c r="H7" s="62">
        <v>24.2</v>
      </c>
      <c r="J7" s="19"/>
      <c r="K7" s="19"/>
      <c r="L7" s="19"/>
      <c r="M7" s="19"/>
      <c r="N7" s="19"/>
      <c r="O7" s="19"/>
      <c r="P7" s="19"/>
    </row>
    <row r="8" spans="1:16" x14ac:dyDescent="0.25">
      <c r="A8" s="48" t="s">
        <v>9</v>
      </c>
      <c r="B8" s="49">
        <v>941940</v>
      </c>
      <c r="C8" s="52">
        <v>149262</v>
      </c>
      <c r="D8" s="60">
        <v>599399</v>
      </c>
      <c r="E8" s="60">
        <v>71362</v>
      </c>
      <c r="F8" s="60">
        <v>13171</v>
      </c>
      <c r="G8" s="60">
        <v>1366</v>
      </c>
      <c r="H8" s="60">
        <v>107380</v>
      </c>
      <c r="I8" s="5"/>
      <c r="J8" s="18"/>
      <c r="K8" s="18"/>
      <c r="L8" s="18"/>
      <c r="M8" s="18"/>
      <c r="N8" s="18"/>
      <c r="O8" s="18"/>
      <c r="P8" s="18"/>
    </row>
    <row r="9" spans="1:16" x14ac:dyDescent="0.25">
      <c r="A9" s="106" t="s">
        <v>25</v>
      </c>
      <c r="B9" s="61">
        <v>100</v>
      </c>
      <c r="C9" s="101">
        <v>15.8</v>
      </c>
      <c r="D9" s="62">
        <v>63.6</v>
      </c>
      <c r="E9" s="62">
        <v>7.6</v>
      </c>
      <c r="F9" s="62">
        <v>1.4</v>
      </c>
      <c r="G9" s="62">
        <v>0.1</v>
      </c>
      <c r="H9" s="62">
        <v>11.4</v>
      </c>
      <c r="I9" s="7"/>
      <c r="J9" s="19"/>
      <c r="K9" s="19"/>
      <c r="L9" s="19"/>
      <c r="M9" s="19"/>
      <c r="N9" s="19"/>
      <c r="O9" s="19"/>
      <c r="P9" s="19"/>
    </row>
    <row r="10" spans="1:16" x14ac:dyDescent="0.25">
      <c r="A10" s="48" t="s">
        <v>10</v>
      </c>
      <c r="B10" s="56">
        <v>1519953</v>
      </c>
      <c r="C10" s="76">
        <v>153506</v>
      </c>
      <c r="D10" s="63">
        <v>942802</v>
      </c>
      <c r="E10" s="63">
        <v>42795</v>
      </c>
      <c r="F10" s="63">
        <v>30304</v>
      </c>
      <c r="G10" s="63">
        <v>695</v>
      </c>
      <c r="H10" s="63">
        <v>349851</v>
      </c>
      <c r="J10" s="17"/>
      <c r="K10" s="17"/>
      <c r="L10" s="17"/>
      <c r="M10" s="17"/>
      <c r="N10" s="17"/>
      <c r="O10" s="17"/>
      <c r="P10" s="17"/>
    </row>
    <row r="11" spans="1:16" x14ac:dyDescent="0.25">
      <c r="A11" s="106" t="s">
        <v>25</v>
      </c>
      <c r="B11" s="61">
        <v>100</v>
      </c>
      <c r="C11" s="101">
        <v>10.1</v>
      </c>
      <c r="D11" s="62">
        <v>62</v>
      </c>
      <c r="E11" s="62">
        <v>2.8</v>
      </c>
      <c r="F11" s="62">
        <v>2</v>
      </c>
      <c r="G11" s="62">
        <v>0</v>
      </c>
      <c r="H11" s="62">
        <v>23</v>
      </c>
      <c r="J11" s="19"/>
      <c r="K11" s="19"/>
      <c r="L11" s="19"/>
      <c r="M11" s="19"/>
      <c r="N11" s="19"/>
      <c r="O11" s="19"/>
      <c r="P11" s="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/>
  </sheetViews>
  <sheetFormatPr defaultColWidth="9.109375" defaultRowHeight="13.1" x14ac:dyDescent="0.25"/>
  <cols>
    <col min="1" max="1" width="46.109375" style="4" customWidth="1"/>
    <col min="2" max="11" width="10.6640625" style="1" customWidth="1"/>
    <col min="12" max="16384" width="9.109375" style="1"/>
  </cols>
  <sheetData>
    <row r="1" spans="1:13" x14ac:dyDescent="0.25">
      <c r="A1" s="64" t="s">
        <v>67</v>
      </c>
      <c r="B1" s="2"/>
    </row>
    <row r="2" spans="1:13" x14ac:dyDescent="0.25">
      <c r="B2" s="2"/>
      <c r="K2" s="11"/>
    </row>
    <row r="3" spans="1:13" x14ac:dyDescent="0.25">
      <c r="A3" s="127"/>
      <c r="B3" s="125" t="s">
        <v>22</v>
      </c>
      <c r="C3" s="128"/>
      <c r="D3" s="125" t="s">
        <v>18</v>
      </c>
      <c r="E3" s="128"/>
      <c r="F3" s="125" t="s">
        <v>26</v>
      </c>
      <c r="G3" s="128"/>
      <c r="H3" s="125" t="s">
        <v>27</v>
      </c>
      <c r="I3" s="128"/>
      <c r="J3" s="125" t="s">
        <v>28</v>
      </c>
      <c r="K3" s="126"/>
    </row>
    <row r="4" spans="1:13" x14ac:dyDescent="0.25">
      <c r="A4" s="127"/>
      <c r="B4" s="91" t="s">
        <v>29</v>
      </c>
      <c r="C4" s="91" t="s">
        <v>4</v>
      </c>
      <c r="D4" s="91" t="s">
        <v>29</v>
      </c>
      <c r="E4" s="91" t="s">
        <v>4</v>
      </c>
      <c r="F4" s="91" t="s">
        <v>29</v>
      </c>
      <c r="G4" s="91" t="s">
        <v>4</v>
      </c>
      <c r="H4" s="91" t="s">
        <v>29</v>
      </c>
      <c r="I4" s="91" t="s">
        <v>4</v>
      </c>
      <c r="J4" s="91" t="s">
        <v>29</v>
      </c>
      <c r="K4" s="92" t="s">
        <v>4</v>
      </c>
    </row>
    <row r="5" spans="1:13" x14ac:dyDescent="0.25">
      <c r="A5" s="103" t="s">
        <v>30</v>
      </c>
      <c r="B5" s="73"/>
      <c r="C5" s="105"/>
      <c r="D5" s="66"/>
      <c r="E5" s="66"/>
      <c r="F5" s="66"/>
      <c r="G5" s="66"/>
      <c r="H5" s="66"/>
      <c r="I5" s="66"/>
      <c r="J5" s="66"/>
      <c r="K5" s="66"/>
    </row>
    <row r="6" spans="1:13" x14ac:dyDescent="0.25">
      <c r="A6" s="51" t="s">
        <v>31</v>
      </c>
      <c r="B6" s="52">
        <v>25217</v>
      </c>
      <c r="C6" s="60">
        <v>12553</v>
      </c>
      <c r="D6" s="52">
        <v>16027</v>
      </c>
      <c r="E6" s="60">
        <v>7852</v>
      </c>
      <c r="F6" s="60">
        <v>4673</v>
      </c>
      <c r="G6" s="60">
        <v>2056</v>
      </c>
      <c r="H6" s="60">
        <v>2248</v>
      </c>
      <c r="I6" s="60">
        <v>1058</v>
      </c>
      <c r="J6" s="60">
        <v>2269</v>
      </c>
      <c r="K6" s="60">
        <v>1587</v>
      </c>
    </row>
    <row r="7" spans="1:13" x14ac:dyDescent="0.25">
      <c r="A7" s="69" t="s">
        <v>8</v>
      </c>
      <c r="B7" s="76">
        <v>7067</v>
      </c>
      <c r="C7" s="60">
        <v>2366</v>
      </c>
      <c r="D7" s="52">
        <v>2685</v>
      </c>
      <c r="E7" s="60">
        <v>859</v>
      </c>
      <c r="F7" s="60">
        <v>2738</v>
      </c>
      <c r="G7" s="60">
        <v>888</v>
      </c>
      <c r="H7" s="60">
        <v>1176</v>
      </c>
      <c r="I7" s="60">
        <v>400</v>
      </c>
      <c r="J7" s="60">
        <v>468</v>
      </c>
      <c r="K7" s="60">
        <v>219</v>
      </c>
    </row>
    <row r="8" spans="1:13" x14ac:dyDescent="0.25">
      <c r="A8" s="69" t="s">
        <v>9</v>
      </c>
      <c r="B8" s="76">
        <v>4826</v>
      </c>
      <c r="C8" s="60">
        <v>2870</v>
      </c>
      <c r="D8" s="52">
        <v>3039</v>
      </c>
      <c r="E8" s="60">
        <v>1725</v>
      </c>
      <c r="F8" s="60">
        <v>842</v>
      </c>
      <c r="G8" s="60">
        <v>524</v>
      </c>
      <c r="H8" s="60">
        <v>460</v>
      </c>
      <c r="I8" s="60">
        <v>290</v>
      </c>
      <c r="J8" s="60">
        <v>485</v>
      </c>
      <c r="K8" s="60">
        <v>331</v>
      </c>
    </row>
    <row r="9" spans="1:13" x14ac:dyDescent="0.25">
      <c r="A9" s="69" t="s">
        <v>10</v>
      </c>
      <c r="B9" s="76">
        <v>13324</v>
      </c>
      <c r="C9" s="60">
        <v>7317</v>
      </c>
      <c r="D9" s="52">
        <v>10303</v>
      </c>
      <c r="E9" s="60">
        <v>5268</v>
      </c>
      <c r="F9" s="60">
        <v>1093</v>
      </c>
      <c r="G9" s="60">
        <v>644</v>
      </c>
      <c r="H9" s="60">
        <v>612</v>
      </c>
      <c r="I9" s="60">
        <v>368</v>
      </c>
      <c r="J9" s="60">
        <v>1316</v>
      </c>
      <c r="K9" s="60">
        <v>1037</v>
      </c>
    </row>
    <row r="10" spans="1:13" x14ac:dyDescent="0.25">
      <c r="A10" s="51" t="s">
        <v>32</v>
      </c>
      <c r="B10" s="76">
        <v>23695</v>
      </c>
      <c r="C10" s="60">
        <v>11741</v>
      </c>
      <c r="D10" s="52">
        <v>15033</v>
      </c>
      <c r="E10" s="60">
        <v>7369</v>
      </c>
      <c r="F10" s="60">
        <v>4224</v>
      </c>
      <c r="G10" s="60">
        <v>1767</v>
      </c>
      <c r="H10" s="60">
        <v>2210</v>
      </c>
      <c r="I10" s="60">
        <v>1046</v>
      </c>
      <c r="J10" s="60">
        <v>2228</v>
      </c>
      <c r="K10" s="60">
        <v>1559</v>
      </c>
    </row>
    <row r="11" spans="1:13" x14ac:dyDescent="0.25">
      <c r="A11" s="69" t="s">
        <v>8</v>
      </c>
      <c r="B11" s="52">
        <v>6902</v>
      </c>
      <c r="C11" s="60">
        <v>2320</v>
      </c>
      <c r="D11" s="52">
        <v>2619</v>
      </c>
      <c r="E11" s="60">
        <v>846</v>
      </c>
      <c r="F11" s="60">
        <v>2654</v>
      </c>
      <c r="G11" s="60">
        <v>857</v>
      </c>
      <c r="H11" s="60">
        <v>1166</v>
      </c>
      <c r="I11" s="60">
        <v>400</v>
      </c>
      <c r="J11" s="60">
        <v>463</v>
      </c>
      <c r="K11" s="60">
        <v>217</v>
      </c>
    </row>
    <row r="12" spans="1:13" x14ac:dyDescent="0.25">
      <c r="A12" s="69" t="s">
        <v>9</v>
      </c>
      <c r="B12" s="52">
        <v>4463</v>
      </c>
      <c r="C12" s="60">
        <v>2698</v>
      </c>
      <c r="D12" s="52">
        <v>2822</v>
      </c>
      <c r="E12" s="60">
        <v>1630</v>
      </c>
      <c r="F12" s="60">
        <v>729</v>
      </c>
      <c r="G12" s="60">
        <v>465</v>
      </c>
      <c r="H12" s="60">
        <v>453</v>
      </c>
      <c r="I12" s="60">
        <v>288</v>
      </c>
      <c r="J12" s="60">
        <v>459</v>
      </c>
      <c r="K12" s="60">
        <v>315</v>
      </c>
    </row>
    <row r="13" spans="1:13" x14ac:dyDescent="0.25">
      <c r="A13" s="69" t="s">
        <v>10</v>
      </c>
      <c r="B13" s="76">
        <v>12330</v>
      </c>
      <c r="C13" s="60">
        <v>6723</v>
      </c>
      <c r="D13" s="52">
        <v>9592</v>
      </c>
      <c r="E13" s="60">
        <v>4893</v>
      </c>
      <c r="F13" s="60">
        <v>841</v>
      </c>
      <c r="G13" s="60">
        <v>445</v>
      </c>
      <c r="H13" s="60">
        <v>591</v>
      </c>
      <c r="I13" s="60">
        <v>358</v>
      </c>
      <c r="J13" s="60">
        <v>1306</v>
      </c>
      <c r="K13" s="60">
        <v>1027</v>
      </c>
      <c r="M13" s="20"/>
    </row>
    <row r="14" spans="1:13" x14ac:dyDescent="0.25">
      <c r="A14" s="51" t="s">
        <v>33</v>
      </c>
      <c r="B14" s="76">
        <v>1522</v>
      </c>
      <c r="C14" s="60">
        <v>812</v>
      </c>
      <c r="D14" s="52">
        <v>994</v>
      </c>
      <c r="E14" s="60">
        <v>483</v>
      </c>
      <c r="F14" s="60">
        <v>449</v>
      </c>
      <c r="G14" s="60">
        <v>289</v>
      </c>
      <c r="H14" s="60">
        <v>38</v>
      </c>
      <c r="I14" s="60">
        <v>12</v>
      </c>
      <c r="J14" s="60">
        <v>41</v>
      </c>
      <c r="K14" s="60">
        <v>28</v>
      </c>
      <c r="M14" s="21"/>
    </row>
    <row r="15" spans="1:13" x14ac:dyDescent="0.25">
      <c r="A15" s="69" t="s">
        <v>8</v>
      </c>
      <c r="B15" s="76">
        <v>165</v>
      </c>
      <c r="C15" s="60">
        <v>46</v>
      </c>
      <c r="D15" s="52">
        <v>66</v>
      </c>
      <c r="E15" s="60">
        <v>13</v>
      </c>
      <c r="F15" s="60">
        <v>84</v>
      </c>
      <c r="G15" s="60">
        <v>31</v>
      </c>
      <c r="H15" s="60">
        <v>10</v>
      </c>
      <c r="I15" s="60" t="s">
        <v>50</v>
      </c>
      <c r="J15" s="60">
        <v>5</v>
      </c>
      <c r="K15" s="60">
        <v>2</v>
      </c>
      <c r="M15" s="20"/>
    </row>
    <row r="16" spans="1:13" x14ac:dyDescent="0.25">
      <c r="A16" s="69" t="s">
        <v>9</v>
      </c>
      <c r="B16" s="76">
        <v>363</v>
      </c>
      <c r="C16" s="60">
        <v>172</v>
      </c>
      <c r="D16" s="52">
        <v>217</v>
      </c>
      <c r="E16" s="60">
        <v>95</v>
      </c>
      <c r="F16" s="60">
        <v>113</v>
      </c>
      <c r="G16" s="60">
        <v>59</v>
      </c>
      <c r="H16" s="60">
        <v>7</v>
      </c>
      <c r="I16" s="60">
        <v>2</v>
      </c>
      <c r="J16" s="60">
        <v>26</v>
      </c>
      <c r="K16" s="60">
        <v>16</v>
      </c>
      <c r="M16" s="22"/>
    </row>
    <row r="17" spans="1:13" x14ac:dyDescent="0.25">
      <c r="A17" s="69" t="s">
        <v>10</v>
      </c>
      <c r="B17" s="52">
        <v>994</v>
      </c>
      <c r="C17" s="60">
        <v>594</v>
      </c>
      <c r="D17" s="52">
        <v>711</v>
      </c>
      <c r="E17" s="60">
        <v>375</v>
      </c>
      <c r="F17" s="60">
        <v>252</v>
      </c>
      <c r="G17" s="60">
        <v>199</v>
      </c>
      <c r="H17" s="60">
        <v>21</v>
      </c>
      <c r="I17" s="60">
        <v>10</v>
      </c>
      <c r="J17" s="60">
        <v>10</v>
      </c>
      <c r="K17" s="60">
        <v>10</v>
      </c>
      <c r="M17" s="20"/>
    </row>
    <row r="18" spans="1:13" x14ac:dyDescent="0.25">
      <c r="A18" s="104" t="s">
        <v>34</v>
      </c>
      <c r="B18" s="77"/>
      <c r="C18" s="78"/>
      <c r="D18" s="78"/>
      <c r="E18" s="60"/>
      <c r="F18" s="78"/>
      <c r="G18" s="78"/>
      <c r="H18" s="60"/>
      <c r="I18" s="78"/>
      <c r="J18" s="78"/>
      <c r="K18" s="60"/>
      <c r="M18" s="21"/>
    </row>
    <row r="19" spans="1:13" x14ac:dyDescent="0.25">
      <c r="A19" s="51" t="s">
        <v>31</v>
      </c>
      <c r="B19" s="57">
        <v>15517</v>
      </c>
      <c r="C19" s="75">
        <v>7496.7</v>
      </c>
      <c r="D19" s="79">
        <v>9112.5</v>
      </c>
      <c r="E19" s="79">
        <v>4377.8999999999996</v>
      </c>
      <c r="F19" s="79">
        <v>3535.5</v>
      </c>
      <c r="G19" s="79">
        <v>1451.4</v>
      </c>
      <c r="H19" s="79">
        <v>1576</v>
      </c>
      <c r="I19" s="79">
        <v>787</v>
      </c>
      <c r="J19" s="79">
        <v>1293</v>
      </c>
      <c r="K19" s="79">
        <v>880.4</v>
      </c>
      <c r="M19" s="20"/>
    </row>
    <row r="20" spans="1:13" x14ac:dyDescent="0.25">
      <c r="A20" s="69" t="s">
        <v>8</v>
      </c>
      <c r="B20" s="57">
        <v>5764.4</v>
      </c>
      <c r="C20" s="75">
        <v>2007.2</v>
      </c>
      <c r="D20" s="79">
        <v>2244.7000000000003</v>
      </c>
      <c r="E20" s="79">
        <v>739.19999999999993</v>
      </c>
      <c r="F20" s="79">
        <v>2346.5</v>
      </c>
      <c r="G20" s="79">
        <v>786.80000000000007</v>
      </c>
      <c r="H20" s="79">
        <v>860.1</v>
      </c>
      <c r="I20" s="79">
        <v>340.1</v>
      </c>
      <c r="J20" s="79">
        <v>313.09999999999997</v>
      </c>
      <c r="K20" s="79">
        <v>141.1</v>
      </c>
      <c r="M20" s="20"/>
    </row>
    <row r="21" spans="1:13" x14ac:dyDescent="0.25">
      <c r="A21" s="69" t="s">
        <v>9</v>
      </c>
      <c r="B21" s="57">
        <v>3568.7</v>
      </c>
      <c r="C21" s="75">
        <v>2150.1</v>
      </c>
      <c r="D21" s="79">
        <v>2091.6</v>
      </c>
      <c r="E21" s="79">
        <v>1198</v>
      </c>
      <c r="F21" s="79">
        <v>632.79999999999995</v>
      </c>
      <c r="G21" s="79">
        <v>393</v>
      </c>
      <c r="H21" s="79">
        <v>427.3</v>
      </c>
      <c r="I21" s="79">
        <v>271.5</v>
      </c>
      <c r="J21" s="79">
        <v>417</v>
      </c>
      <c r="K21" s="79">
        <v>287.60000000000002</v>
      </c>
      <c r="M21" s="21"/>
    </row>
    <row r="22" spans="1:13" x14ac:dyDescent="0.25">
      <c r="A22" s="69" t="s">
        <v>10</v>
      </c>
      <c r="B22" s="57">
        <v>6183.9000000000005</v>
      </c>
      <c r="C22" s="75">
        <v>3339.4</v>
      </c>
      <c r="D22" s="79">
        <v>4776.2</v>
      </c>
      <c r="E22" s="79">
        <v>2440.7000000000003</v>
      </c>
      <c r="F22" s="79">
        <v>556.20000000000005</v>
      </c>
      <c r="G22" s="79">
        <v>271.60000000000002</v>
      </c>
      <c r="H22" s="79">
        <v>288.60000000000002</v>
      </c>
      <c r="I22" s="79">
        <v>175.4</v>
      </c>
      <c r="J22" s="79">
        <v>562.9</v>
      </c>
      <c r="K22" s="79">
        <v>451.7</v>
      </c>
      <c r="M22" s="20"/>
    </row>
    <row r="23" spans="1:13" x14ac:dyDescent="0.25">
      <c r="A23" s="51" t="s">
        <v>32</v>
      </c>
      <c r="B23" s="57">
        <v>14939</v>
      </c>
      <c r="C23" s="74">
        <v>7199.8</v>
      </c>
      <c r="D23" s="79">
        <v>8721.6</v>
      </c>
      <c r="E23" s="79">
        <v>4191.8999999999996</v>
      </c>
      <c r="F23" s="79">
        <v>3386.2</v>
      </c>
      <c r="G23" s="79">
        <v>1359.7</v>
      </c>
      <c r="H23" s="79">
        <v>1560.2</v>
      </c>
      <c r="I23" s="79">
        <v>780.9</v>
      </c>
      <c r="J23" s="79">
        <v>1271</v>
      </c>
      <c r="K23" s="79">
        <v>867.3</v>
      </c>
    </row>
    <row r="24" spans="1:13" x14ac:dyDescent="0.25">
      <c r="A24" s="69" t="s">
        <v>8</v>
      </c>
      <c r="B24" s="57">
        <v>5708.7</v>
      </c>
      <c r="C24" s="74">
        <v>1991.2</v>
      </c>
      <c r="D24" s="79">
        <v>2224.9</v>
      </c>
      <c r="E24" s="79">
        <v>735.9</v>
      </c>
      <c r="F24" s="79">
        <v>2316.6999999999998</v>
      </c>
      <c r="G24" s="79">
        <v>775.2</v>
      </c>
      <c r="H24" s="79">
        <v>855.7</v>
      </c>
      <c r="I24" s="79">
        <v>340.1</v>
      </c>
      <c r="J24" s="79">
        <v>311.39999999999998</v>
      </c>
      <c r="K24" s="79">
        <v>140</v>
      </c>
    </row>
    <row r="25" spans="1:13" x14ac:dyDescent="0.25">
      <c r="A25" s="69" t="s">
        <v>9</v>
      </c>
      <c r="B25" s="57">
        <v>3395.5</v>
      </c>
      <c r="C25" s="75">
        <v>2060.6</v>
      </c>
      <c r="D25" s="79">
        <v>1976.4</v>
      </c>
      <c r="E25" s="79">
        <v>1139.7</v>
      </c>
      <c r="F25" s="79">
        <v>593.5</v>
      </c>
      <c r="G25" s="79">
        <v>371.4</v>
      </c>
      <c r="H25" s="79">
        <v>424.5</v>
      </c>
      <c r="I25" s="79">
        <v>269.5</v>
      </c>
      <c r="J25" s="79">
        <v>401.1</v>
      </c>
      <c r="K25" s="79">
        <v>280</v>
      </c>
    </row>
    <row r="26" spans="1:13" x14ac:dyDescent="0.25">
      <c r="A26" s="69" t="s">
        <v>10</v>
      </c>
      <c r="B26" s="57">
        <v>5834.8</v>
      </c>
      <c r="C26" s="75">
        <v>3148</v>
      </c>
      <c r="D26" s="79">
        <v>4520.3</v>
      </c>
      <c r="E26" s="79">
        <v>2316.3000000000002</v>
      </c>
      <c r="F26" s="79">
        <v>476</v>
      </c>
      <c r="G26" s="79">
        <v>213.1</v>
      </c>
      <c r="H26" s="79">
        <v>280</v>
      </c>
      <c r="I26" s="79">
        <v>171.3</v>
      </c>
      <c r="J26" s="79">
        <v>558.5</v>
      </c>
      <c r="K26" s="79">
        <v>447.3</v>
      </c>
    </row>
    <row r="27" spans="1:13" x14ac:dyDescent="0.25">
      <c r="A27" s="51" t="s">
        <v>33</v>
      </c>
      <c r="B27" s="57">
        <v>578</v>
      </c>
      <c r="C27" s="75">
        <v>296.89999999999998</v>
      </c>
      <c r="D27" s="79">
        <v>390.9</v>
      </c>
      <c r="E27" s="79">
        <v>186</v>
      </c>
      <c r="F27" s="79">
        <v>149.30000000000001</v>
      </c>
      <c r="G27" s="79">
        <v>91.7</v>
      </c>
      <c r="H27" s="79">
        <v>15.8</v>
      </c>
      <c r="I27" s="79">
        <v>6.1</v>
      </c>
      <c r="J27" s="79">
        <v>22</v>
      </c>
      <c r="K27" s="79">
        <v>13.1</v>
      </c>
    </row>
    <row r="28" spans="1:13" x14ac:dyDescent="0.25">
      <c r="A28" s="69" t="s">
        <v>8</v>
      </c>
      <c r="B28" s="57">
        <v>55.7</v>
      </c>
      <c r="C28" s="75">
        <v>16</v>
      </c>
      <c r="D28" s="79">
        <v>19.8</v>
      </c>
      <c r="E28" s="79">
        <v>3.3</v>
      </c>
      <c r="F28" s="79">
        <v>29.8</v>
      </c>
      <c r="G28" s="79">
        <v>11.6</v>
      </c>
      <c r="H28" s="79">
        <v>4.4000000000000004</v>
      </c>
      <c r="I28" s="79" t="s">
        <v>50</v>
      </c>
      <c r="J28" s="79">
        <v>1.7</v>
      </c>
      <c r="K28" s="79">
        <v>1.1000000000000001</v>
      </c>
    </row>
    <row r="29" spans="1:13" x14ac:dyDescent="0.25">
      <c r="A29" s="69" t="s">
        <v>9</v>
      </c>
      <c r="B29" s="57">
        <v>173.20000000000002</v>
      </c>
      <c r="C29" s="74">
        <v>89.5</v>
      </c>
      <c r="D29" s="79">
        <v>115.2</v>
      </c>
      <c r="E29" s="79">
        <v>58.3</v>
      </c>
      <c r="F29" s="79">
        <v>39.299999999999997</v>
      </c>
      <c r="G29" s="79">
        <v>21.6</v>
      </c>
      <c r="H29" s="79">
        <v>2.8</v>
      </c>
      <c r="I29" s="79">
        <v>2</v>
      </c>
      <c r="J29" s="79">
        <v>15.9</v>
      </c>
      <c r="K29" s="79">
        <v>7.6</v>
      </c>
    </row>
    <row r="30" spans="1:13" x14ac:dyDescent="0.25">
      <c r="A30" s="69" t="s">
        <v>10</v>
      </c>
      <c r="B30" s="57">
        <v>349.1</v>
      </c>
      <c r="C30" s="74">
        <v>191.4</v>
      </c>
      <c r="D30" s="79">
        <v>255.9</v>
      </c>
      <c r="E30" s="79">
        <v>124.4</v>
      </c>
      <c r="F30" s="79">
        <v>80.2</v>
      </c>
      <c r="G30" s="79">
        <v>58.5</v>
      </c>
      <c r="H30" s="79">
        <v>8.6</v>
      </c>
      <c r="I30" s="79">
        <v>4.0999999999999996</v>
      </c>
      <c r="J30" s="79">
        <v>4.4000000000000004</v>
      </c>
      <c r="K30" s="79">
        <v>4.4000000000000004</v>
      </c>
    </row>
  </sheetData>
  <mergeCells count="6"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/>
  </sheetViews>
  <sheetFormatPr defaultColWidth="9.109375" defaultRowHeight="13.1" x14ac:dyDescent="0.25"/>
  <cols>
    <col min="1" max="1" width="45.6640625" style="1" customWidth="1"/>
    <col min="2" max="11" width="10.6640625" style="1" customWidth="1"/>
    <col min="12" max="16384" width="9.109375" style="1"/>
  </cols>
  <sheetData>
    <row r="1" spans="1:16" x14ac:dyDescent="0.25">
      <c r="A1" s="47" t="s">
        <v>58</v>
      </c>
      <c r="B1" s="2"/>
    </row>
    <row r="2" spans="1:16" x14ac:dyDescent="0.25">
      <c r="A2" s="2"/>
      <c r="B2" s="2"/>
    </row>
    <row r="3" spans="1:16" x14ac:dyDescent="0.25">
      <c r="A3" s="129"/>
      <c r="B3" s="132" t="s">
        <v>22</v>
      </c>
      <c r="C3" s="116"/>
      <c r="D3" s="118" t="s">
        <v>35</v>
      </c>
      <c r="E3" s="119"/>
      <c r="F3" s="119"/>
      <c r="G3" s="119"/>
      <c r="H3" s="119"/>
      <c r="I3" s="119"/>
      <c r="J3" s="119"/>
      <c r="K3" s="119"/>
    </row>
    <row r="4" spans="1:16" ht="29.45" customHeight="1" x14ac:dyDescent="0.25">
      <c r="A4" s="130"/>
      <c r="B4" s="133"/>
      <c r="C4" s="117"/>
      <c r="D4" s="118" t="s">
        <v>36</v>
      </c>
      <c r="E4" s="120"/>
      <c r="F4" s="118" t="s">
        <v>37</v>
      </c>
      <c r="G4" s="120"/>
      <c r="H4" s="118" t="s">
        <v>38</v>
      </c>
      <c r="I4" s="120"/>
      <c r="J4" s="118" t="s">
        <v>39</v>
      </c>
      <c r="K4" s="119"/>
    </row>
    <row r="5" spans="1:16" x14ac:dyDescent="0.25">
      <c r="A5" s="131"/>
      <c r="B5" s="80" t="s">
        <v>29</v>
      </c>
      <c r="C5" s="80" t="s">
        <v>4</v>
      </c>
      <c r="D5" s="81" t="s">
        <v>29</v>
      </c>
      <c r="E5" s="81" t="s">
        <v>4</v>
      </c>
      <c r="F5" s="80" t="s">
        <v>29</v>
      </c>
      <c r="G5" s="81" t="s">
        <v>4</v>
      </c>
      <c r="H5" s="80" t="s">
        <v>29</v>
      </c>
      <c r="I5" s="81" t="s">
        <v>4</v>
      </c>
      <c r="J5" s="80" t="s">
        <v>29</v>
      </c>
      <c r="K5" s="82" t="s">
        <v>4</v>
      </c>
    </row>
    <row r="6" spans="1:16" x14ac:dyDescent="0.25">
      <c r="A6" s="103" t="s">
        <v>30</v>
      </c>
      <c r="B6" s="73"/>
      <c r="C6" s="105"/>
      <c r="D6" s="66"/>
      <c r="E6" s="66"/>
      <c r="F6" s="66"/>
      <c r="G6" s="66"/>
      <c r="H6" s="66"/>
      <c r="I6" s="66"/>
      <c r="J6" s="66"/>
      <c r="K6" s="66"/>
    </row>
    <row r="7" spans="1:16" x14ac:dyDescent="0.25">
      <c r="A7" s="48" t="s">
        <v>40</v>
      </c>
      <c r="B7" s="52">
        <v>16027</v>
      </c>
      <c r="C7" s="60">
        <v>7852</v>
      </c>
      <c r="D7" s="52">
        <v>9838</v>
      </c>
      <c r="E7" s="60">
        <v>4977</v>
      </c>
      <c r="F7" s="60">
        <v>5510</v>
      </c>
      <c r="G7" s="60">
        <v>2653</v>
      </c>
      <c r="H7" s="60">
        <v>640</v>
      </c>
      <c r="I7" s="60">
        <v>218</v>
      </c>
      <c r="J7" s="60">
        <v>39</v>
      </c>
      <c r="K7" s="60">
        <v>4</v>
      </c>
    </row>
    <row r="8" spans="1:16" x14ac:dyDescent="0.25">
      <c r="A8" s="106" t="s">
        <v>8</v>
      </c>
      <c r="B8" s="76">
        <v>2685</v>
      </c>
      <c r="C8" s="60">
        <v>859</v>
      </c>
      <c r="D8" s="52">
        <v>277</v>
      </c>
      <c r="E8" s="60">
        <v>102</v>
      </c>
      <c r="F8" s="60">
        <v>1941</v>
      </c>
      <c r="G8" s="60">
        <v>676</v>
      </c>
      <c r="H8" s="60">
        <v>429</v>
      </c>
      <c r="I8" s="60">
        <v>77</v>
      </c>
      <c r="J8" s="60">
        <v>38</v>
      </c>
      <c r="K8" s="60">
        <v>4</v>
      </c>
    </row>
    <row r="9" spans="1:16" x14ac:dyDescent="0.25">
      <c r="A9" s="106" t="s">
        <v>9</v>
      </c>
      <c r="B9" s="76">
        <v>3039</v>
      </c>
      <c r="C9" s="60">
        <v>1725</v>
      </c>
      <c r="D9" s="52">
        <v>2342</v>
      </c>
      <c r="E9" s="60">
        <v>1271</v>
      </c>
      <c r="F9" s="60">
        <v>485</v>
      </c>
      <c r="G9" s="60">
        <v>313</v>
      </c>
      <c r="H9" s="60">
        <v>211</v>
      </c>
      <c r="I9" s="60">
        <v>141</v>
      </c>
      <c r="J9" s="60">
        <v>1</v>
      </c>
      <c r="K9" s="60" t="s">
        <v>50</v>
      </c>
    </row>
    <row r="10" spans="1:16" x14ac:dyDescent="0.25">
      <c r="A10" s="106" t="s">
        <v>10</v>
      </c>
      <c r="B10" s="76">
        <v>10303</v>
      </c>
      <c r="C10" s="60">
        <v>5268</v>
      </c>
      <c r="D10" s="52">
        <v>7219</v>
      </c>
      <c r="E10" s="60">
        <v>3604</v>
      </c>
      <c r="F10" s="60">
        <v>3084</v>
      </c>
      <c r="G10" s="60">
        <v>1664</v>
      </c>
      <c r="H10" s="60" t="s">
        <v>50</v>
      </c>
      <c r="I10" s="60" t="s">
        <v>50</v>
      </c>
      <c r="J10" s="60" t="s">
        <v>50</v>
      </c>
      <c r="K10" s="60" t="s">
        <v>50</v>
      </c>
    </row>
    <row r="11" spans="1:16" x14ac:dyDescent="0.25">
      <c r="A11" s="58" t="s">
        <v>32</v>
      </c>
      <c r="B11" s="76">
        <v>15033</v>
      </c>
      <c r="C11" s="60">
        <v>7369</v>
      </c>
      <c r="D11" s="52">
        <v>9217</v>
      </c>
      <c r="E11" s="60">
        <v>4685</v>
      </c>
      <c r="F11" s="60">
        <v>5140</v>
      </c>
      <c r="G11" s="60">
        <v>2462</v>
      </c>
      <c r="H11" s="60">
        <v>640</v>
      </c>
      <c r="I11" s="60">
        <v>218</v>
      </c>
      <c r="J11" s="60">
        <v>36</v>
      </c>
      <c r="K11" s="60">
        <v>4</v>
      </c>
      <c r="L11" s="32"/>
      <c r="M11" s="32"/>
      <c r="N11" s="32"/>
      <c r="O11" s="32"/>
      <c r="P11" s="32"/>
    </row>
    <row r="12" spans="1:16" x14ac:dyDescent="0.25">
      <c r="A12" s="106" t="s">
        <v>8</v>
      </c>
      <c r="B12" s="52">
        <v>2619</v>
      </c>
      <c r="C12" s="60">
        <v>846</v>
      </c>
      <c r="D12" s="52">
        <v>262</v>
      </c>
      <c r="E12" s="60">
        <v>100</v>
      </c>
      <c r="F12" s="60">
        <v>1892</v>
      </c>
      <c r="G12" s="60">
        <v>665</v>
      </c>
      <c r="H12" s="60">
        <v>429</v>
      </c>
      <c r="I12" s="60">
        <v>77</v>
      </c>
      <c r="J12" s="60">
        <v>36</v>
      </c>
      <c r="K12" s="60">
        <v>4</v>
      </c>
      <c r="L12" s="32"/>
      <c r="M12" s="32"/>
      <c r="N12" s="32"/>
      <c r="O12" s="32"/>
      <c r="P12" s="32"/>
    </row>
    <row r="13" spans="1:16" x14ac:dyDescent="0.25">
      <c r="A13" s="106" t="s">
        <v>9</v>
      </c>
      <c r="B13" s="52">
        <v>2822</v>
      </c>
      <c r="C13" s="60">
        <v>1630</v>
      </c>
      <c r="D13" s="52">
        <v>2149</v>
      </c>
      <c r="E13" s="60">
        <v>1183</v>
      </c>
      <c r="F13" s="60">
        <v>462</v>
      </c>
      <c r="G13" s="60">
        <v>306</v>
      </c>
      <c r="H13" s="60">
        <v>211</v>
      </c>
      <c r="I13" s="60">
        <v>141</v>
      </c>
      <c r="J13" s="60" t="s">
        <v>50</v>
      </c>
      <c r="K13" s="60" t="s">
        <v>50</v>
      </c>
      <c r="L13" s="32"/>
      <c r="M13" s="32"/>
      <c r="N13" s="32"/>
      <c r="O13" s="32"/>
      <c r="P13" s="32"/>
    </row>
    <row r="14" spans="1:16" x14ac:dyDescent="0.25">
      <c r="A14" s="106" t="s">
        <v>10</v>
      </c>
      <c r="B14" s="76">
        <v>9592</v>
      </c>
      <c r="C14" s="60">
        <v>4893</v>
      </c>
      <c r="D14" s="52">
        <v>6806</v>
      </c>
      <c r="E14" s="60">
        <v>3402</v>
      </c>
      <c r="F14" s="60">
        <v>2786</v>
      </c>
      <c r="G14" s="60">
        <v>1491</v>
      </c>
      <c r="H14" s="60" t="s">
        <v>50</v>
      </c>
      <c r="I14" s="60" t="s">
        <v>50</v>
      </c>
      <c r="J14" s="60" t="s">
        <v>50</v>
      </c>
      <c r="K14" s="60" t="s">
        <v>50</v>
      </c>
      <c r="L14" s="32"/>
      <c r="M14" s="32"/>
      <c r="N14" s="32"/>
      <c r="O14" s="32"/>
      <c r="P14" s="32"/>
    </row>
    <row r="15" spans="1:16" x14ac:dyDescent="0.25">
      <c r="A15" s="48" t="s">
        <v>33</v>
      </c>
      <c r="B15" s="76">
        <v>994</v>
      </c>
      <c r="C15" s="60">
        <v>483</v>
      </c>
      <c r="D15" s="52">
        <v>621</v>
      </c>
      <c r="E15" s="60">
        <v>292</v>
      </c>
      <c r="F15" s="60">
        <v>370</v>
      </c>
      <c r="G15" s="60">
        <v>191</v>
      </c>
      <c r="H15" s="60" t="s">
        <v>50</v>
      </c>
      <c r="I15" s="60" t="s">
        <v>50</v>
      </c>
      <c r="J15" s="60">
        <v>3</v>
      </c>
      <c r="K15" s="60" t="s">
        <v>50</v>
      </c>
      <c r="L15" s="33"/>
      <c r="M15" s="33"/>
      <c r="N15" s="33"/>
      <c r="O15" s="33"/>
      <c r="P15" s="33"/>
    </row>
    <row r="16" spans="1:16" x14ac:dyDescent="0.25">
      <c r="A16" s="106" t="s">
        <v>8</v>
      </c>
      <c r="B16" s="76">
        <v>66</v>
      </c>
      <c r="C16" s="60">
        <v>13</v>
      </c>
      <c r="D16" s="52">
        <v>15</v>
      </c>
      <c r="E16" s="60">
        <v>2</v>
      </c>
      <c r="F16" s="60">
        <v>49</v>
      </c>
      <c r="G16" s="60">
        <v>11</v>
      </c>
      <c r="H16" s="60" t="s">
        <v>50</v>
      </c>
      <c r="I16" s="60" t="s">
        <v>50</v>
      </c>
      <c r="J16" s="60">
        <v>2</v>
      </c>
      <c r="K16" s="60" t="s">
        <v>50</v>
      </c>
      <c r="L16" s="33"/>
      <c r="M16" s="33"/>
      <c r="N16" s="33"/>
      <c r="O16" s="33"/>
      <c r="P16" s="33"/>
    </row>
    <row r="17" spans="1:16" x14ac:dyDescent="0.25">
      <c r="A17" s="106" t="s">
        <v>9</v>
      </c>
      <c r="B17" s="76">
        <v>217</v>
      </c>
      <c r="C17" s="60">
        <v>95</v>
      </c>
      <c r="D17" s="52">
        <v>193</v>
      </c>
      <c r="E17" s="60">
        <v>88</v>
      </c>
      <c r="F17" s="60">
        <v>23</v>
      </c>
      <c r="G17" s="60">
        <v>7</v>
      </c>
      <c r="H17" s="60" t="s">
        <v>50</v>
      </c>
      <c r="I17" s="60" t="s">
        <v>50</v>
      </c>
      <c r="J17" s="60">
        <v>1</v>
      </c>
      <c r="K17" s="60" t="s">
        <v>50</v>
      </c>
      <c r="L17" s="32"/>
      <c r="M17" s="32"/>
      <c r="N17" s="32"/>
      <c r="O17" s="33"/>
      <c r="P17" s="33"/>
    </row>
    <row r="18" spans="1:16" x14ac:dyDescent="0.25">
      <c r="A18" s="106" t="s">
        <v>10</v>
      </c>
      <c r="B18" s="52">
        <v>711</v>
      </c>
      <c r="C18" s="60">
        <v>375</v>
      </c>
      <c r="D18" s="52">
        <v>413</v>
      </c>
      <c r="E18" s="60">
        <v>202</v>
      </c>
      <c r="F18" s="60">
        <v>298</v>
      </c>
      <c r="G18" s="60">
        <v>173</v>
      </c>
      <c r="H18" s="60" t="s">
        <v>50</v>
      </c>
      <c r="I18" s="60" t="s">
        <v>50</v>
      </c>
      <c r="J18" s="60" t="s">
        <v>50</v>
      </c>
      <c r="K18" s="60" t="s">
        <v>50</v>
      </c>
      <c r="L18" s="33"/>
      <c r="M18" s="33"/>
      <c r="N18" s="33"/>
      <c r="O18" s="33"/>
      <c r="P18" s="33"/>
    </row>
    <row r="19" spans="1:16" x14ac:dyDescent="0.25">
      <c r="A19" s="107" t="s">
        <v>34</v>
      </c>
      <c r="B19" s="77"/>
      <c r="C19" s="74"/>
      <c r="D19" s="78"/>
      <c r="E19" s="60"/>
      <c r="F19" s="78"/>
      <c r="G19" s="78"/>
      <c r="H19" s="60"/>
      <c r="I19" s="78"/>
      <c r="J19" s="78"/>
      <c r="K19" s="60"/>
      <c r="L19" s="33"/>
      <c r="M19" s="33"/>
      <c r="N19" s="33"/>
      <c r="O19" s="33"/>
      <c r="P19" s="33"/>
    </row>
    <row r="20" spans="1:16" x14ac:dyDescent="0.25">
      <c r="A20" s="48" t="s">
        <v>40</v>
      </c>
      <c r="B20" s="57">
        <v>9112.5</v>
      </c>
      <c r="C20" s="75">
        <v>4377.8999999999996</v>
      </c>
      <c r="D20" s="79">
        <v>5022.9000000000005</v>
      </c>
      <c r="E20" s="79">
        <v>2574.6999999999998</v>
      </c>
      <c r="F20" s="79">
        <v>3456.2</v>
      </c>
      <c r="G20" s="79">
        <v>1602.3</v>
      </c>
      <c r="H20" s="79">
        <v>600.29999999999995</v>
      </c>
      <c r="I20" s="79">
        <v>196.9</v>
      </c>
      <c r="J20" s="79">
        <v>33.1</v>
      </c>
      <c r="K20" s="79">
        <v>4</v>
      </c>
      <c r="L20" s="33"/>
      <c r="M20" s="33"/>
      <c r="N20" s="33"/>
      <c r="O20" s="33"/>
      <c r="P20" s="33"/>
    </row>
    <row r="21" spans="1:16" ht="14.4" x14ac:dyDescent="0.25">
      <c r="A21" s="106" t="s">
        <v>8</v>
      </c>
      <c r="B21" s="57">
        <v>2244.7000000000003</v>
      </c>
      <c r="C21" s="75">
        <v>739.19999999999993</v>
      </c>
      <c r="D21" s="79">
        <v>228.3</v>
      </c>
      <c r="E21" s="79">
        <v>87.5</v>
      </c>
      <c r="F21" s="79">
        <v>1568.1000000000001</v>
      </c>
      <c r="G21" s="79">
        <v>571.5</v>
      </c>
      <c r="H21" s="79">
        <v>415.3</v>
      </c>
      <c r="I21" s="79">
        <v>76.2</v>
      </c>
      <c r="J21" s="79">
        <v>33</v>
      </c>
      <c r="K21" s="79">
        <v>4</v>
      </c>
      <c r="L21" s="41"/>
      <c r="M21" s="41"/>
      <c r="N21" s="41"/>
      <c r="O21" s="42"/>
    </row>
    <row r="22" spans="1:16" x14ac:dyDescent="0.25">
      <c r="A22" s="106" t="s">
        <v>9</v>
      </c>
      <c r="B22" s="57">
        <v>2091.6</v>
      </c>
      <c r="C22" s="75">
        <v>1198</v>
      </c>
      <c r="D22" s="79">
        <v>1642.5</v>
      </c>
      <c r="E22" s="79">
        <v>909.7</v>
      </c>
      <c r="F22" s="79">
        <v>264</v>
      </c>
      <c r="G22" s="79">
        <v>167.59999999999997</v>
      </c>
      <c r="H22" s="79">
        <v>185</v>
      </c>
      <c r="I22" s="79">
        <v>120.7</v>
      </c>
      <c r="J22" s="79">
        <v>0.1</v>
      </c>
      <c r="K22" s="79" t="s">
        <v>50</v>
      </c>
      <c r="L22" s="35"/>
      <c r="M22" s="35"/>
      <c r="N22" s="35"/>
      <c r="O22" s="35"/>
      <c r="P22" s="35"/>
    </row>
    <row r="23" spans="1:16" x14ac:dyDescent="0.25">
      <c r="A23" s="106" t="s">
        <v>10</v>
      </c>
      <c r="B23" s="57">
        <v>4776.2</v>
      </c>
      <c r="C23" s="75">
        <v>2440.7000000000003</v>
      </c>
      <c r="D23" s="79">
        <v>3152.1</v>
      </c>
      <c r="E23" s="79">
        <v>1577.5</v>
      </c>
      <c r="F23" s="79">
        <v>1624.1</v>
      </c>
      <c r="G23" s="79">
        <v>863.2</v>
      </c>
      <c r="H23" s="79" t="s">
        <v>50</v>
      </c>
      <c r="I23" s="79" t="s">
        <v>50</v>
      </c>
      <c r="J23" s="79" t="s">
        <v>50</v>
      </c>
      <c r="K23" s="79" t="s">
        <v>50</v>
      </c>
      <c r="L23" s="35"/>
      <c r="M23" s="37"/>
      <c r="N23" s="35"/>
      <c r="O23" s="35"/>
      <c r="P23" s="35"/>
    </row>
    <row r="24" spans="1:16" x14ac:dyDescent="0.25">
      <c r="A24" s="48" t="s">
        <v>32</v>
      </c>
      <c r="B24" s="57">
        <v>8721.6</v>
      </c>
      <c r="C24" s="74">
        <v>4191.8999999999996</v>
      </c>
      <c r="D24" s="79">
        <v>4777.8</v>
      </c>
      <c r="E24" s="79">
        <v>2461.5</v>
      </c>
      <c r="F24" s="79">
        <v>3311.5</v>
      </c>
      <c r="G24" s="79">
        <v>1529.5</v>
      </c>
      <c r="H24" s="79">
        <v>600.29999999999995</v>
      </c>
      <c r="I24" s="79">
        <v>196.9</v>
      </c>
      <c r="J24" s="79">
        <v>32</v>
      </c>
      <c r="K24" s="79">
        <v>4</v>
      </c>
      <c r="L24" s="35"/>
      <c r="M24" s="37"/>
      <c r="N24" s="35"/>
      <c r="O24" s="35"/>
      <c r="P24" s="35"/>
    </row>
    <row r="25" spans="1:16" x14ac:dyDescent="0.25">
      <c r="A25" s="106" t="s">
        <v>8</v>
      </c>
      <c r="B25" s="57">
        <v>2224.9</v>
      </c>
      <c r="C25" s="74">
        <v>735.9</v>
      </c>
      <c r="D25" s="79">
        <v>221.4</v>
      </c>
      <c r="E25" s="79">
        <v>87.1</v>
      </c>
      <c r="F25" s="79">
        <v>1556.2</v>
      </c>
      <c r="G25" s="79">
        <v>568.6</v>
      </c>
      <c r="H25" s="79">
        <v>415.3</v>
      </c>
      <c r="I25" s="79">
        <v>76.2</v>
      </c>
      <c r="J25" s="79">
        <v>32</v>
      </c>
      <c r="K25" s="79">
        <v>4</v>
      </c>
      <c r="L25" s="37"/>
      <c r="M25" s="37"/>
      <c r="N25" s="38"/>
      <c r="O25" s="38"/>
      <c r="P25" s="38"/>
    </row>
    <row r="26" spans="1:16" x14ac:dyDescent="0.25">
      <c r="A26" s="106" t="s">
        <v>9</v>
      </c>
      <c r="B26" s="57">
        <v>1976.4</v>
      </c>
      <c r="C26" s="75">
        <v>1139.7</v>
      </c>
      <c r="D26" s="79">
        <v>1535.7</v>
      </c>
      <c r="E26" s="79">
        <v>855.6</v>
      </c>
      <c r="F26" s="79">
        <v>255.70000000000002</v>
      </c>
      <c r="G26" s="79">
        <v>163.39999999999998</v>
      </c>
      <c r="H26" s="79">
        <v>185</v>
      </c>
      <c r="I26" s="79">
        <v>120.7</v>
      </c>
      <c r="J26" s="79" t="s">
        <v>50</v>
      </c>
      <c r="K26" s="79" t="s">
        <v>50</v>
      </c>
      <c r="L26" s="36"/>
      <c r="M26" s="36"/>
      <c r="N26" s="34"/>
      <c r="O26" s="34"/>
      <c r="P26" s="34"/>
    </row>
    <row r="27" spans="1:16" x14ac:dyDescent="0.25">
      <c r="A27" s="106" t="s">
        <v>10</v>
      </c>
      <c r="B27" s="57">
        <v>4520.3</v>
      </c>
      <c r="C27" s="75">
        <v>2316.3000000000002</v>
      </c>
      <c r="D27" s="79">
        <v>3020.7</v>
      </c>
      <c r="E27" s="79">
        <v>1518.8</v>
      </c>
      <c r="F27" s="79">
        <v>1499.6</v>
      </c>
      <c r="G27" s="79">
        <v>797.5</v>
      </c>
      <c r="H27" s="79" t="s">
        <v>50</v>
      </c>
      <c r="I27" s="79" t="s">
        <v>50</v>
      </c>
      <c r="J27" s="79" t="s">
        <v>50</v>
      </c>
      <c r="K27" s="79" t="s">
        <v>50</v>
      </c>
      <c r="L27" s="34"/>
      <c r="M27" s="34"/>
      <c r="N27" s="34"/>
      <c r="O27" s="34"/>
      <c r="P27" s="34"/>
    </row>
    <row r="28" spans="1:16" x14ac:dyDescent="0.25">
      <c r="A28" s="48" t="s">
        <v>33</v>
      </c>
      <c r="B28" s="57">
        <v>390.9</v>
      </c>
      <c r="C28" s="75">
        <v>186</v>
      </c>
      <c r="D28" s="79">
        <v>245.1</v>
      </c>
      <c r="E28" s="79">
        <v>113.2</v>
      </c>
      <c r="F28" s="79">
        <v>144.69999999999999</v>
      </c>
      <c r="G28" s="79">
        <v>72.8</v>
      </c>
      <c r="H28" s="79" t="s">
        <v>50</v>
      </c>
      <c r="I28" s="79" t="s">
        <v>50</v>
      </c>
      <c r="J28" s="79">
        <v>1.1000000000000001</v>
      </c>
      <c r="K28" s="79" t="s">
        <v>50</v>
      </c>
      <c r="L28" s="34"/>
      <c r="M28" s="34"/>
      <c r="N28" s="34"/>
      <c r="O28" s="34"/>
      <c r="P28" s="34"/>
    </row>
    <row r="29" spans="1:16" x14ac:dyDescent="0.25">
      <c r="A29" s="106" t="s">
        <v>8</v>
      </c>
      <c r="B29" s="57">
        <v>19.8</v>
      </c>
      <c r="C29" s="75">
        <v>3.3</v>
      </c>
      <c r="D29" s="79">
        <v>6.9</v>
      </c>
      <c r="E29" s="79">
        <v>0.4</v>
      </c>
      <c r="F29" s="79">
        <v>11.9</v>
      </c>
      <c r="G29" s="79">
        <v>2.9</v>
      </c>
      <c r="H29" s="79" t="s">
        <v>50</v>
      </c>
      <c r="I29" s="79" t="s">
        <v>50</v>
      </c>
      <c r="J29" s="79">
        <v>1</v>
      </c>
      <c r="K29" s="79" t="s">
        <v>50</v>
      </c>
      <c r="L29" s="38"/>
      <c r="M29" s="38"/>
      <c r="N29" s="43"/>
      <c r="O29" s="38"/>
      <c r="P29" s="38"/>
    </row>
    <row r="30" spans="1:16" x14ac:dyDescent="0.25">
      <c r="A30" s="106" t="s">
        <v>9</v>
      </c>
      <c r="B30" s="57">
        <v>115.2</v>
      </c>
      <c r="C30" s="74">
        <v>58.3</v>
      </c>
      <c r="D30" s="79">
        <v>106.8</v>
      </c>
      <c r="E30" s="79">
        <v>54.1</v>
      </c>
      <c r="F30" s="79">
        <v>8.3000000000000007</v>
      </c>
      <c r="G30" s="79">
        <v>4.2</v>
      </c>
      <c r="H30" s="79" t="s">
        <v>50</v>
      </c>
      <c r="I30" s="79" t="s">
        <v>50</v>
      </c>
      <c r="J30" s="79">
        <v>0.1</v>
      </c>
      <c r="K30" s="79" t="s">
        <v>50</v>
      </c>
      <c r="L30" s="34"/>
      <c r="M30" s="34"/>
      <c r="N30" s="34"/>
      <c r="O30" s="34"/>
      <c r="P30" s="34"/>
    </row>
    <row r="31" spans="1:16" x14ac:dyDescent="0.25">
      <c r="A31" s="106" t="s">
        <v>10</v>
      </c>
      <c r="B31" s="57">
        <v>255.9</v>
      </c>
      <c r="C31" s="74">
        <v>124.4</v>
      </c>
      <c r="D31" s="79">
        <v>131.4</v>
      </c>
      <c r="E31" s="79">
        <v>58.7</v>
      </c>
      <c r="F31" s="79">
        <v>124.5</v>
      </c>
      <c r="G31" s="79">
        <v>65.7</v>
      </c>
      <c r="H31" s="79" t="s">
        <v>50</v>
      </c>
      <c r="I31" s="79" t="s">
        <v>50</v>
      </c>
      <c r="J31" s="79" t="s">
        <v>50</v>
      </c>
      <c r="K31" s="79" t="s">
        <v>50</v>
      </c>
      <c r="L31" s="36"/>
      <c r="M31" s="34"/>
      <c r="N31" s="34"/>
      <c r="O31" s="34"/>
      <c r="P31" s="34"/>
    </row>
    <row r="32" spans="1:16" x14ac:dyDescent="0.25">
      <c r="D32" s="11"/>
      <c r="G32" s="14"/>
      <c r="L32" s="37"/>
      <c r="M32" s="35"/>
      <c r="N32" s="35"/>
      <c r="O32" s="35"/>
      <c r="P32" s="35"/>
    </row>
    <row r="33" spans="2:16" x14ac:dyDescent="0.2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36"/>
      <c r="M33" s="34"/>
      <c r="N33" s="35"/>
      <c r="O33" s="35"/>
      <c r="P33" s="35"/>
    </row>
    <row r="34" spans="2:16" x14ac:dyDescent="0.25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6" x14ac:dyDescent="0.25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6" x14ac:dyDescent="0.25"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2:16" x14ac:dyDescent="0.25">
      <c r="B37" s="67"/>
      <c r="C37" s="67"/>
      <c r="D37" s="67"/>
      <c r="E37" s="67"/>
      <c r="F37" s="67"/>
      <c r="G37" s="67"/>
      <c r="H37" s="67"/>
      <c r="I37" s="68"/>
      <c r="J37" s="68"/>
      <c r="K37" s="68"/>
    </row>
    <row r="38" spans="2:16" x14ac:dyDescent="0.25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6" x14ac:dyDescent="0.25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6" x14ac:dyDescent="0.25">
      <c r="B40" s="67"/>
      <c r="C40" s="67"/>
      <c r="D40" s="67"/>
      <c r="E40" s="67"/>
      <c r="F40" s="67"/>
      <c r="G40" s="67"/>
      <c r="H40" s="67"/>
      <c r="I40" s="67"/>
      <c r="J40" s="68"/>
      <c r="K40" s="68"/>
    </row>
    <row r="41" spans="2:16" x14ac:dyDescent="0.25">
      <c r="B41" s="67"/>
      <c r="C41" s="67"/>
      <c r="D41" s="67"/>
      <c r="E41" s="67"/>
      <c r="F41" s="67"/>
      <c r="G41" s="67"/>
      <c r="H41" s="67"/>
      <c r="I41" s="68"/>
      <c r="J41" s="68"/>
      <c r="K41" s="68"/>
    </row>
    <row r="42" spans="2:16" x14ac:dyDescent="0.25">
      <c r="B42" s="67"/>
      <c r="C42" s="67"/>
      <c r="D42" s="67"/>
      <c r="E42" s="67"/>
      <c r="F42" s="67"/>
      <c r="G42" s="67"/>
      <c r="H42" s="68"/>
      <c r="I42" s="68"/>
      <c r="J42" s="67"/>
      <c r="K42" s="68"/>
    </row>
    <row r="43" spans="2:16" x14ac:dyDescent="0.25">
      <c r="B43" s="67"/>
      <c r="C43" s="67"/>
      <c r="D43" s="67"/>
      <c r="E43" s="67"/>
      <c r="F43" s="67"/>
      <c r="G43" s="67"/>
      <c r="H43" s="68"/>
      <c r="I43" s="68"/>
      <c r="J43" s="67"/>
      <c r="K43" s="68"/>
    </row>
    <row r="44" spans="2:16" x14ac:dyDescent="0.25">
      <c r="B44" s="67"/>
      <c r="C44" s="67"/>
      <c r="D44" s="67"/>
      <c r="E44" s="67"/>
      <c r="F44" s="67"/>
      <c r="G44" s="67"/>
      <c r="H44" s="67"/>
      <c r="I44" s="68"/>
      <c r="J44" s="67"/>
      <c r="K44" s="68"/>
    </row>
    <row r="45" spans="2:16" x14ac:dyDescent="0.25">
      <c r="B45" s="68"/>
      <c r="C45" s="68"/>
      <c r="D45" s="68"/>
      <c r="E45" s="68"/>
      <c r="F45" s="68"/>
      <c r="G45" s="68"/>
      <c r="H45" s="68"/>
      <c r="I45" s="68"/>
      <c r="J45" s="68"/>
      <c r="K45" s="68"/>
    </row>
  </sheetData>
  <mergeCells count="7">
    <mergeCell ref="A3:A5"/>
    <mergeCell ref="D3:K3"/>
    <mergeCell ref="D4:E4"/>
    <mergeCell ref="J4:K4"/>
    <mergeCell ref="H4:I4"/>
    <mergeCell ref="F4:G4"/>
    <mergeCell ref="B3:C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/>
  </sheetViews>
  <sheetFormatPr defaultColWidth="9.109375" defaultRowHeight="13.1" x14ac:dyDescent="0.25"/>
  <cols>
    <col min="1" max="1" width="30" style="1" customWidth="1"/>
    <col min="2" max="5" width="14.6640625" style="1" customWidth="1"/>
    <col min="6" max="16384" width="9.109375" style="1"/>
  </cols>
  <sheetData>
    <row r="1" spans="1:13" x14ac:dyDescent="0.25">
      <c r="A1" s="47" t="s">
        <v>68</v>
      </c>
    </row>
    <row r="2" spans="1:13" x14ac:dyDescent="0.25">
      <c r="A2" s="2"/>
      <c r="B2" s="2"/>
    </row>
    <row r="3" spans="1:13" ht="23.6" x14ac:dyDescent="0.25">
      <c r="A3" s="81"/>
      <c r="B3" s="91" t="s">
        <v>22</v>
      </c>
      <c r="C3" s="91" t="s">
        <v>8</v>
      </c>
      <c r="D3" s="91" t="s">
        <v>59</v>
      </c>
      <c r="E3" s="92" t="s">
        <v>10</v>
      </c>
    </row>
    <row r="4" spans="1:13" x14ac:dyDescent="0.25">
      <c r="A4" s="51" t="s">
        <v>22</v>
      </c>
      <c r="B4" s="70">
        <v>445</v>
      </c>
      <c r="C4" s="108">
        <v>293</v>
      </c>
      <c r="D4" s="109">
        <v>60</v>
      </c>
      <c r="E4" s="109">
        <v>92</v>
      </c>
      <c r="J4" s="39"/>
      <c r="K4" s="39"/>
      <c r="L4" s="40"/>
      <c r="M4" s="39"/>
    </row>
    <row r="5" spans="1:13" x14ac:dyDescent="0.25">
      <c r="A5" s="69" t="s">
        <v>41</v>
      </c>
      <c r="B5" s="71">
        <v>32</v>
      </c>
      <c r="C5" s="72">
        <v>10</v>
      </c>
      <c r="D5" s="110">
        <v>12</v>
      </c>
      <c r="E5" s="110">
        <v>10</v>
      </c>
      <c r="J5" s="39"/>
      <c r="K5" s="39"/>
      <c r="L5" s="40"/>
      <c r="M5" s="39"/>
    </row>
    <row r="6" spans="1:13" x14ac:dyDescent="0.25">
      <c r="A6" s="69" t="s">
        <v>42</v>
      </c>
      <c r="B6" s="71">
        <v>239</v>
      </c>
      <c r="C6" s="72">
        <v>210</v>
      </c>
      <c r="D6" s="110">
        <v>1</v>
      </c>
      <c r="E6" s="110">
        <v>28</v>
      </c>
      <c r="J6" s="39"/>
      <c r="K6" s="39"/>
      <c r="L6" s="40"/>
      <c r="M6" s="39"/>
    </row>
    <row r="7" spans="1:13" x14ac:dyDescent="0.25">
      <c r="A7" s="69" t="s">
        <v>43</v>
      </c>
      <c r="B7" s="71">
        <v>47</v>
      </c>
      <c r="C7" s="72">
        <v>18</v>
      </c>
      <c r="D7" s="110">
        <v>19</v>
      </c>
      <c r="E7" s="110">
        <v>10</v>
      </c>
      <c r="J7" s="39"/>
      <c r="K7" s="39"/>
      <c r="L7" s="40"/>
      <c r="M7" s="39"/>
    </row>
    <row r="8" spans="1:13" x14ac:dyDescent="0.25">
      <c r="A8" s="69" t="s">
        <v>44</v>
      </c>
      <c r="B8" s="71">
        <v>47</v>
      </c>
      <c r="C8" s="72">
        <v>36</v>
      </c>
      <c r="D8" s="110">
        <v>4</v>
      </c>
      <c r="E8" s="110">
        <v>7</v>
      </c>
      <c r="J8" s="39"/>
      <c r="K8" s="39"/>
      <c r="L8" s="40"/>
      <c r="M8" s="39"/>
    </row>
    <row r="9" spans="1:13" x14ac:dyDescent="0.25">
      <c r="A9" s="69" t="s">
        <v>45</v>
      </c>
      <c r="B9" s="71">
        <v>47</v>
      </c>
      <c r="C9" s="72">
        <v>12</v>
      </c>
      <c r="D9" s="110">
        <v>11</v>
      </c>
      <c r="E9" s="110">
        <v>24</v>
      </c>
      <c r="J9" s="39"/>
      <c r="K9" s="39"/>
      <c r="L9" s="40"/>
      <c r="M9" s="39"/>
    </row>
    <row r="10" spans="1:13" x14ac:dyDescent="0.25">
      <c r="A10" s="69" t="s">
        <v>46</v>
      </c>
      <c r="B10" s="71">
        <v>23</v>
      </c>
      <c r="C10" s="72">
        <v>4</v>
      </c>
      <c r="D10" s="110">
        <v>12</v>
      </c>
      <c r="E10" s="110">
        <v>7</v>
      </c>
      <c r="J10" s="39"/>
      <c r="K10" s="39"/>
      <c r="L10" s="40"/>
      <c r="M10" s="39"/>
    </row>
    <row r="11" spans="1:13" x14ac:dyDescent="0.25">
      <c r="A11" s="69" t="s">
        <v>47</v>
      </c>
      <c r="B11" s="71">
        <v>4</v>
      </c>
      <c r="C11" s="72">
        <v>2</v>
      </c>
      <c r="D11" s="110" t="s">
        <v>50</v>
      </c>
      <c r="E11" s="110">
        <v>2</v>
      </c>
    </row>
    <row r="12" spans="1:13" x14ac:dyDescent="0.25">
      <c r="A12" s="69" t="s">
        <v>48</v>
      </c>
      <c r="B12" s="71">
        <v>6</v>
      </c>
      <c r="C12" s="72">
        <v>1</v>
      </c>
      <c r="D12" s="110">
        <v>1</v>
      </c>
      <c r="E12" s="110">
        <v>4</v>
      </c>
    </row>
    <row r="13" spans="1:13" x14ac:dyDescent="0.25">
      <c r="D13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T1</vt:lpstr>
      <vt:lpstr>T2</vt:lpstr>
      <vt:lpstr>T3</vt:lpstr>
      <vt:lpstr>T4</vt:lpstr>
      <vt:lpstr>T5</vt:lpstr>
      <vt:lpstr>T6</vt:lpstr>
      <vt:lpstr>T7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Bajzek Cesar Ankica</cp:lastModifiedBy>
  <cp:lastPrinted>2019-10-26T08:16:12Z</cp:lastPrinted>
  <dcterms:created xsi:type="dcterms:W3CDTF">2018-12-02T21:10:51Z</dcterms:created>
  <dcterms:modified xsi:type="dcterms:W3CDTF">2021-10-21T09:01:58Z</dcterms:modified>
</cp:coreProperties>
</file>